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/Users/MariottiAir/Library/CloudStorage/OneDrive-UniversityofPisa/LAVORO/0. CDS_STPA/ORARI-CORSIASCELTA/AA 21.22/2 sem/ULTIMI/"/>
    </mc:Choice>
  </mc:AlternateContent>
  <xr:revisionPtr revIDLastSave="0" documentId="13_ncr:1_{5B3680D1-5123-6B40-81DA-1EC64A20BB00}" xr6:coauthVersionLast="47" xr6:coauthVersionMax="47" xr10:uidLastSave="{00000000-0000-0000-0000-000000000000}"/>
  <bookViews>
    <workbookView xWindow="14060" yWindow="500" windowWidth="16820" windowHeight="19960" xr2:uid="{00000000-000D-0000-FFFF-FFFF00000000}"/>
  </bookViews>
  <sheets>
    <sheet name="1anno2sem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2" i="3" l="1"/>
  <c r="E210" i="3"/>
  <c r="G210" i="3"/>
  <c r="C210" i="3"/>
  <c r="G225" i="3"/>
  <c r="E225" i="3"/>
  <c r="C225" i="3"/>
  <c r="G216" i="3"/>
  <c r="E216" i="3"/>
  <c r="G222" i="3"/>
  <c r="C222" i="3"/>
  <c r="G219" i="3"/>
  <c r="E219" i="3"/>
  <c r="C219" i="3"/>
  <c r="I219" i="3" l="1"/>
  <c r="I210" i="3"/>
  <c r="I216" i="3"/>
  <c r="I222" i="3"/>
  <c r="I225" i="3"/>
  <c r="I213" i="3"/>
</calcChain>
</file>

<file path=xl/sharedStrings.xml><?xml version="1.0" encoding="utf-8"?>
<sst xmlns="http://schemas.openxmlformats.org/spreadsheetml/2006/main" count="588" uniqueCount="82">
  <si>
    <t>Corso di Laurea in STPA (magistrale)</t>
  </si>
  <si>
    <t xml:space="preserve">secondo semestre </t>
  </si>
  <si>
    <t>14 febbraio - 03 giugno 2022</t>
  </si>
  <si>
    <t>Periodo</t>
  </si>
  <si>
    <t>14 - 18 febbraio 2022</t>
  </si>
  <si>
    <t>1a settimana</t>
  </si>
  <si>
    <t>ora</t>
  </si>
  <si>
    <t>lunedì</t>
  </si>
  <si>
    <t>martedì</t>
  </si>
  <si>
    <t>mercoledì</t>
  </si>
  <si>
    <t>giovedì</t>
  </si>
  <si>
    <t>venerdì</t>
  </si>
  <si>
    <t>8,30-9,30</t>
  </si>
  <si>
    <t>9,30-10,30</t>
  </si>
  <si>
    <t>Estimo rurale</t>
  </si>
  <si>
    <t>10,30-11,30</t>
  </si>
  <si>
    <t>11,30-12,30</t>
  </si>
  <si>
    <t>12,30-13,30</t>
  </si>
  <si>
    <t>14,30-15,30</t>
  </si>
  <si>
    <t>15,30-16,30</t>
  </si>
  <si>
    <t>16,30-17,30</t>
  </si>
  <si>
    <t>17,30-18,30</t>
  </si>
  <si>
    <t>21 -25 febbraio 2022</t>
  </si>
  <si>
    <t>2a settimana</t>
  </si>
  <si>
    <t>28 febbraio- 4 marzo 2022</t>
  </si>
  <si>
    <t>3a settimana</t>
  </si>
  <si>
    <t>Estimo rurale AP</t>
  </si>
  <si>
    <t>7- 11 marzo 2022</t>
  </si>
  <si>
    <t>4a settimana</t>
  </si>
  <si>
    <t>14- 18 marzo 2022</t>
  </si>
  <si>
    <t>5a settimana</t>
  </si>
  <si>
    <t>21-25 marzo 2022</t>
  </si>
  <si>
    <t>6a settimana</t>
  </si>
  <si>
    <t>28 marzo - 01 aprile 2022</t>
  </si>
  <si>
    <t>7a settimana</t>
  </si>
  <si>
    <t>4-8 aprile 2022</t>
  </si>
  <si>
    <t>sospensione didattica frontale</t>
  </si>
  <si>
    <t>prove in itinere</t>
  </si>
  <si>
    <t>PROVE IN ITINERE</t>
  </si>
  <si>
    <t>11 - 15 aprile 2022</t>
  </si>
  <si>
    <t>8a settimana</t>
  </si>
  <si>
    <t>18 - 22 aprile 2022</t>
  </si>
  <si>
    <t>9a settimana</t>
  </si>
  <si>
    <t>25 - 29 aprile 2022</t>
  </si>
  <si>
    <t>Seminario professionalizzante</t>
  </si>
  <si>
    <t>2-6 maggio 2022</t>
  </si>
  <si>
    <t>9-13 maggio 2022</t>
  </si>
  <si>
    <t>10a settimana</t>
  </si>
  <si>
    <t>16-20 maggio 2022</t>
  </si>
  <si>
    <t>11a settimana</t>
  </si>
  <si>
    <t>Sistemi allevamento piccole specie non convenzionali (Paci) AP</t>
  </si>
  <si>
    <t>23-27 maggio 2022</t>
  </si>
  <si>
    <t>12a settimana</t>
  </si>
  <si>
    <t>30 maggio- 3 giugno 2022</t>
  </si>
  <si>
    <t>13a settimana</t>
  </si>
  <si>
    <t>LEGENDA:</t>
  </si>
  <si>
    <t>AP = ATTIVITA' PRATICA</t>
  </si>
  <si>
    <t>Gn = Gruppo numero</t>
  </si>
  <si>
    <t>LFS = LEZIONI FUORI SEDE</t>
  </si>
  <si>
    <t>GU = Gruppo unico (aula)</t>
  </si>
  <si>
    <t>LEZIONI</t>
  </si>
  <si>
    <t>ATTIVITA' PRATICA</t>
  </si>
  <si>
    <t>LFS</t>
  </si>
  <si>
    <t>TOT.</t>
  </si>
  <si>
    <t>Primo anno</t>
  </si>
  <si>
    <t>AULA  R</t>
  </si>
  <si>
    <t>Internazionalizzazione CAI</t>
  </si>
  <si>
    <t>Tecnologie per la sicurezza alimentare</t>
  </si>
  <si>
    <t>CODOCENZA n.1 al Modulo: Gestione sanitaria, legislazione e controllo integrato delle malattie parassitarie (SEGMENTO VET/08)</t>
  </si>
  <si>
    <t>Gestione sanitaria, legislazione e controllo integrato delle malattie parassitarie</t>
  </si>
  <si>
    <t>Gestione sanitaria, legislazione e controllo integrato delle malattie parassitarie AP - Lab. Centralizzato</t>
  </si>
  <si>
    <t>Tecnologie per la sicurezza alimentare LFS</t>
  </si>
  <si>
    <r>
      <rPr>
        <b/>
        <sz val="12"/>
        <rFont val="Calibri"/>
        <family val="2"/>
      </rPr>
      <t xml:space="preserve"> 519GG -Tecnologie e certificazioni per la sicurezza alimentare </t>
    </r>
    <r>
      <rPr>
        <sz val="12"/>
        <rFont val="Calibri"/>
        <family val="2"/>
      </rPr>
      <t>= Modulo di "Tecnologie e certificazioni per la sicurezza alimentarei": Prof. Ssa pedonese francesca</t>
    </r>
  </si>
  <si>
    <r>
      <rPr>
        <b/>
        <sz val="12"/>
        <rFont val="Calibri"/>
        <family val="2"/>
      </rPr>
      <t xml:space="preserve">524GG -Qualità e nutraceutica dei prodotti di origine animale </t>
    </r>
    <r>
      <rPr>
        <sz val="12"/>
        <rFont val="Calibri"/>
        <family val="2"/>
      </rPr>
      <t>= Modulo di "Qualità e nutraceutica dei prodotti di origine animalei": Pro.ssa MARTINI MINA</t>
    </r>
  </si>
  <si>
    <r>
      <t xml:space="preserve">524GG -Qualità e nutraceutica dei prodotti di origine animale </t>
    </r>
    <r>
      <rPr>
        <sz val="12"/>
        <rFont val="Calibri"/>
        <family val="2"/>
      </rPr>
      <t>= CODOCENZA n.1 al Modulo: Qualità e nutraceutica dei prodotti di origine animale Pro.ssa PREZIUSO GIOVANNA</t>
    </r>
  </si>
  <si>
    <r>
      <rPr>
        <b/>
        <sz val="12"/>
        <rFont val="Calibri"/>
        <family val="2"/>
      </rPr>
      <t xml:space="preserve">311GG - Estimo rurale e contabilità Riproduzione assistita </t>
    </r>
    <r>
      <rPr>
        <sz val="12"/>
        <rFont val="Calibri"/>
        <family val="2"/>
      </rPr>
      <t>= Corso Integrato monomodulare di "Estimo rurale e contabilità":  Prof. Ssa MORUZZO ROBERTA</t>
    </r>
  </si>
  <si>
    <r>
      <rPr>
        <b/>
        <sz val="12"/>
        <rFont val="Calibri"/>
        <family val="2"/>
      </rPr>
      <t xml:space="preserve">522GG - Gestione sanitaria, legislazione e controllo integrato delle malattie parassitarie </t>
    </r>
    <r>
      <rPr>
        <sz val="12"/>
        <rFont val="Calibri"/>
        <family val="2"/>
      </rPr>
      <t>= Corso Integrato di "Gestione sanitaria, legislazione e controllo integrato delle malattie parassitarie":  Prof. Ssa PERRUCCI  STEFANIA</t>
    </r>
  </si>
  <si>
    <r>
      <rPr>
        <b/>
        <sz val="12"/>
        <rFont val="Calibri"/>
        <family val="2"/>
      </rPr>
      <t xml:space="preserve">522GG - Gestione sanitaria, legislazione e controllo integrato delle malattie parassitarie </t>
    </r>
    <r>
      <rPr>
        <sz val="12"/>
        <rFont val="Calibri"/>
        <family val="2"/>
      </rPr>
      <t>=CODOCENZA n.1 al Modulo: Gestione sanitaria, legislazione e controllo integrato delle malattie parassitarie (SEGMENTO VET/08):  Prof. Ssa BONELLI  FRANCESCA</t>
    </r>
  </si>
  <si>
    <t>Qualità e nutraceutica dei prodotti di origine animale</t>
  </si>
  <si>
    <t xml:space="preserve">Qualità e nutraceutica dei prodotti di origine animale = CODOCENZA n.1 </t>
  </si>
  <si>
    <t>Qualità e nutraceutica dei prodotti di origine animale AP</t>
  </si>
  <si>
    <t>Qualità e nutraceutica dei prodotti di origine animale LFS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</si>
</sst>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2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3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14" fontId="14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" fillId="3" borderId="0" xfId="0" applyFont="1" applyFill="1"/>
    <xf numFmtId="0" fontId="17" fillId="0" borderId="0" xfId="0" applyFont="1"/>
    <xf numFmtId="0" fontId="10" fillId="3" borderId="0" xfId="0" applyFont="1" applyFill="1" applyAlignment="1">
      <alignment horizontal="right"/>
    </xf>
    <xf numFmtId="0" fontId="10" fillId="3" borderId="0" xfId="0" applyFont="1" applyFill="1"/>
    <xf numFmtId="0" fontId="4" fillId="3" borderId="0" xfId="0" applyFont="1" applyFill="1"/>
    <xf numFmtId="0" fontId="14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4" fontId="3" fillId="0" borderId="0" xfId="0" applyNumberFormat="1" applyFont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5" fillId="0" borderId="20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18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22" xfId="0" applyFont="1" applyBorder="1" applyAlignment="1">
      <alignment horizontal="center" vertical="top" wrapText="1"/>
    </xf>
    <xf numFmtId="0" fontId="15" fillId="2" borderId="20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" fillId="2" borderId="21" xfId="0" applyFont="1" applyFill="1" applyBorder="1" applyAlignment="1">
      <alignment horizontal="center" vertical="top"/>
    </xf>
    <xf numFmtId="0" fontId="13" fillId="2" borderId="8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vertical="top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3" fillId="2" borderId="13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12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 wrapText="1"/>
    </xf>
  </cellXfs>
  <cellStyles count="1">
    <cellStyle name="Normale" xfId="0" builtinId="0"/>
  </cellStyles>
  <dxfs count="944"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  <mruColors>
      <color rgb="FFFFCC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7E351-2D8E-C043-844E-E1E4A0813E2F}">
  <sheetPr codeName="Foglio2"/>
  <dimension ref="A1:AF235"/>
  <sheetViews>
    <sheetView tabSelected="1" zoomScale="80" zoomScaleNormal="80" workbookViewId="0">
      <selection activeCell="I6" sqref="I6"/>
    </sheetView>
  </sheetViews>
  <sheetFormatPr baseColWidth="10" defaultColWidth="8.6640625" defaultRowHeight="14" x14ac:dyDescent="0.2"/>
  <cols>
    <col min="1" max="1" width="6.6640625" style="4" customWidth="1"/>
    <col min="2" max="2" width="21.33203125" customWidth="1"/>
    <col min="3" max="7" width="20.6640625" customWidth="1"/>
    <col min="8" max="8" width="10" customWidth="1"/>
    <col min="11" max="11" width="21.1640625" customWidth="1"/>
    <col min="17" max="17" width="16.5" customWidth="1"/>
  </cols>
  <sheetData>
    <row r="1" spans="1:11" ht="24" x14ac:dyDescent="0.3">
      <c r="B1" s="7" t="s">
        <v>0</v>
      </c>
      <c r="C1" s="5"/>
      <c r="D1" s="5"/>
      <c r="E1" s="5"/>
      <c r="F1" s="5" t="s">
        <v>1</v>
      </c>
      <c r="G1" s="8"/>
      <c r="H1" s="5"/>
      <c r="I1" s="4"/>
    </row>
    <row r="2" spans="1:11" ht="21" x14ac:dyDescent="0.25">
      <c r="B2" s="2"/>
      <c r="C2" s="1"/>
      <c r="D2" s="3"/>
      <c r="E2" s="3"/>
      <c r="F2" s="5" t="s">
        <v>2</v>
      </c>
      <c r="G2" s="6"/>
      <c r="H2" s="1"/>
    </row>
    <row r="3" spans="1:11" ht="21" x14ac:dyDescent="0.25">
      <c r="B3" s="5" t="s">
        <v>64</v>
      </c>
      <c r="C3" s="1"/>
      <c r="D3" s="5" t="s">
        <v>65</v>
      </c>
      <c r="E3" s="3"/>
      <c r="F3" s="3"/>
      <c r="G3" s="1"/>
      <c r="H3" s="3"/>
    </row>
    <row r="4" spans="1:11" ht="21" x14ac:dyDescent="0.15">
      <c r="A4" s="33"/>
      <c r="B4" s="32"/>
      <c r="C4" s="23"/>
      <c r="D4" s="32"/>
      <c r="E4" s="28"/>
      <c r="F4" s="28"/>
      <c r="G4" s="23"/>
      <c r="H4" s="28"/>
    </row>
    <row r="5" spans="1:11" ht="19" x14ac:dyDescent="0.2">
      <c r="A5" s="33"/>
      <c r="B5" s="23" t="s">
        <v>3</v>
      </c>
      <c r="C5" s="24" t="s">
        <v>4</v>
      </c>
      <c r="D5" s="28"/>
      <c r="E5" s="23"/>
      <c r="F5" s="28"/>
      <c r="G5" s="24" t="s">
        <v>5</v>
      </c>
      <c r="H5" s="28"/>
      <c r="I5" s="4"/>
    </row>
    <row r="6" spans="1:11" ht="15" x14ac:dyDescent="0.2">
      <c r="A6" s="33"/>
      <c r="B6" s="29" t="s">
        <v>6</v>
      </c>
      <c r="C6" s="25" t="s">
        <v>7</v>
      </c>
      <c r="D6" s="25" t="s">
        <v>8</v>
      </c>
      <c r="E6" s="25" t="s">
        <v>9</v>
      </c>
      <c r="F6" s="25" t="s">
        <v>10</v>
      </c>
      <c r="G6" s="25" t="s">
        <v>11</v>
      </c>
      <c r="H6" s="28"/>
      <c r="I6" s="4"/>
      <c r="J6" s="12"/>
      <c r="K6" s="11"/>
    </row>
    <row r="7" spans="1:11" ht="30" customHeight="1" x14ac:dyDescent="0.15">
      <c r="A7" s="33"/>
      <c r="B7" s="34" t="s">
        <v>12</v>
      </c>
      <c r="C7" s="26"/>
      <c r="D7" s="26"/>
      <c r="E7" s="26"/>
      <c r="F7" s="26"/>
      <c r="G7" s="26"/>
      <c r="H7" s="28"/>
      <c r="K7" s="11"/>
    </row>
    <row r="8" spans="1:11" ht="30" customHeight="1" x14ac:dyDescent="0.15">
      <c r="A8" s="33"/>
      <c r="B8" s="34" t="s">
        <v>13</v>
      </c>
      <c r="C8" s="36" t="s">
        <v>14</v>
      </c>
      <c r="D8" s="36" t="s">
        <v>67</v>
      </c>
      <c r="E8" s="36" t="s">
        <v>14</v>
      </c>
      <c r="F8" s="37" t="s">
        <v>66</v>
      </c>
      <c r="G8" s="22"/>
      <c r="H8" s="28"/>
      <c r="K8" s="11"/>
    </row>
    <row r="9" spans="1:11" ht="30" customHeight="1" x14ac:dyDescent="0.15">
      <c r="A9" s="33"/>
      <c r="B9" s="34" t="s">
        <v>15</v>
      </c>
      <c r="C9" s="36" t="s">
        <v>14</v>
      </c>
      <c r="D9" s="36" t="s">
        <v>67</v>
      </c>
      <c r="E9" s="36" t="s">
        <v>14</v>
      </c>
      <c r="F9" s="36" t="s">
        <v>14</v>
      </c>
      <c r="G9" s="22"/>
      <c r="H9" s="28"/>
    </row>
    <row r="10" spans="1:11" ht="30" customHeight="1" x14ac:dyDescent="0.15">
      <c r="A10" s="33"/>
      <c r="B10" s="34" t="s">
        <v>16</v>
      </c>
      <c r="C10" s="20" t="s">
        <v>68</v>
      </c>
      <c r="D10" s="20" t="s">
        <v>69</v>
      </c>
      <c r="E10" s="36" t="s">
        <v>67</v>
      </c>
      <c r="F10" s="36" t="s">
        <v>14</v>
      </c>
      <c r="G10" s="22"/>
      <c r="H10" s="28"/>
      <c r="K10" s="11"/>
    </row>
    <row r="11" spans="1:11" ht="30" customHeight="1" thickBot="1" x14ac:dyDescent="0.2">
      <c r="A11" s="33"/>
      <c r="B11" s="38" t="s">
        <v>17</v>
      </c>
      <c r="C11" s="20" t="s">
        <v>68</v>
      </c>
      <c r="D11" s="20" t="s">
        <v>69</v>
      </c>
      <c r="E11" s="36" t="s">
        <v>67</v>
      </c>
      <c r="F11" s="21" t="s">
        <v>79</v>
      </c>
      <c r="G11" s="27"/>
      <c r="H11" s="28"/>
      <c r="K11" s="11"/>
    </row>
    <row r="12" spans="1:11" ht="36" customHeight="1" x14ac:dyDescent="0.15">
      <c r="A12" s="33"/>
      <c r="B12" s="39" t="s">
        <v>18</v>
      </c>
      <c r="C12" s="21" t="s">
        <v>78</v>
      </c>
      <c r="D12" s="21" t="s">
        <v>79</v>
      </c>
      <c r="E12" s="20" t="s">
        <v>68</v>
      </c>
      <c r="F12" s="22"/>
      <c r="G12" s="22" t="s">
        <v>70</v>
      </c>
      <c r="H12" s="28"/>
      <c r="K12" s="11"/>
    </row>
    <row r="13" spans="1:11" ht="43.25" customHeight="1" x14ac:dyDescent="0.15">
      <c r="A13" s="33"/>
      <c r="B13" s="34" t="s">
        <v>19</v>
      </c>
      <c r="C13" s="21" t="s">
        <v>78</v>
      </c>
      <c r="D13" s="21" t="s">
        <v>79</v>
      </c>
      <c r="E13" s="20" t="s">
        <v>68</v>
      </c>
      <c r="F13" s="22"/>
      <c r="G13" s="22" t="s">
        <v>70</v>
      </c>
      <c r="H13" s="28"/>
      <c r="K13" s="11"/>
    </row>
    <row r="14" spans="1:11" ht="30" customHeight="1" x14ac:dyDescent="0.2">
      <c r="A14" s="33"/>
      <c r="B14" s="34" t="s">
        <v>20</v>
      </c>
      <c r="C14" s="23"/>
      <c r="D14" s="23"/>
      <c r="E14" s="23"/>
      <c r="F14" s="22"/>
      <c r="G14" s="22" t="s">
        <v>70</v>
      </c>
      <c r="H14" s="28"/>
      <c r="I14" s="4"/>
    </row>
    <row r="15" spans="1:11" ht="30" customHeight="1" x14ac:dyDescent="0.2">
      <c r="A15" s="33"/>
      <c r="B15" s="34" t="s">
        <v>21</v>
      </c>
      <c r="C15" s="22"/>
      <c r="D15" s="22"/>
      <c r="E15" s="22"/>
      <c r="F15" s="22"/>
      <c r="G15" s="22"/>
      <c r="H15" s="28"/>
      <c r="I15" s="4"/>
      <c r="J15" s="13"/>
    </row>
    <row r="16" spans="1:11" ht="15" x14ac:dyDescent="0.2">
      <c r="A16" s="33"/>
      <c r="B16" s="28"/>
      <c r="C16" s="28"/>
      <c r="D16" s="28"/>
      <c r="E16" s="28"/>
      <c r="F16" s="28"/>
      <c r="G16" s="28"/>
      <c r="H16" s="28"/>
      <c r="I16" s="4"/>
      <c r="J16" s="13"/>
    </row>
    <row r="17" spans="1:10" ht="19" x14ac:dyDescent="0.2">
      <c r="A17" s="33"/>
      <c r="B17" s="23" t="s">
        <v>3</v>
      </c>
      <c r="C17" s="24" t="s">
        <v>22</v>
      </c>
      <c r="D17" s="28"/>
      <c r="E17" s="23"/>
      <c r="F17" s="28"/>
      <c r="G17" s="24" t="s">
        <v>23</v>
      </c>
      <c r="H17" s="28"/>
      <c r="I17" s="4"/>
      <c r="J17" s="13"/>
    </row>
    <row r="18" spans="1:10" ht="15" x14ac:dyDescent="0.2">
      <c r="A18" s="33"/>
      <c r="B18" s="29" t="s">
        <v>6</v>
      </c>
      <c r="C18" s="25" t="s">
        <v>7</v>
      </c>
      <c r="D18" s="25" t="s">
        <v>8</v>
      </c>
      <c r="E18" s="25" t="s">
        <v>9</v>
      </c>
      <c r="F18" s="25" t="s">
        <v>10</v>
      </c>
      <c r="G18" s="25" t="s">
        <v>11</v>
      </c>
      <c r="H18" s="23"/>
      <c r="I18" s="4"/>
    </row>
    <row r="19" spans="1:10" ht="30" customHeight="1" x14ac:dyDescent="0.2">
      <c r="A19" s="33"/>
      <c r="B19" s="34" t="s">
        <v>12</v>
      </c>
      <c r="C19" s="26"/>
      <c r="D19" s="26"/>
      <c r="E19" s="26"/>
      <c r="F19" s="26"/>
      <c r="G19" s="26"/>
      <c r="H19" s="28"/>
      <c r="I19" s="4"/>
    </row>
    <row r="20" spans="1:10" ht="30" customHeight="1" x14ac:dyDescent="0.2">
      <c r="A20" s="33"/>
      <c r="B20" s="34" t="s">
        <v>13</v>
      </c>
      <c r="C20" s="36" t="s">
        <v>14</v>
      </c>
      <c r="D20" s="36" t="s">
        <v>67</v>
      </c>
      <c r="E20" s="36" t="s">
        <v>14</v>
      </c>
      <c r="F20" s="30"/>
      <c r="G20" s="22"/>
      <c r="H20" s="28"/>
      <c r="I20" s="4"/>
    </row>
    <row r="21" spans="1:10" ht="30" customHeight="1" x14ac:dyDescent="0.2">
      <c r="A21" s="33"/>
      <c r="B21" s="34" t="s">
        <v>15</v>
      </c>
      <c r="C21" s="36" t="s">
        <v>14</v>
      </c>
      <c r="D21" s="36" t="s">
        <v>67</v>
      </c>
      <c r="E21" s="36" t="s">
        <v>14</v>
      </c>
      <c r="F21" s="36" t="s">
        <v>14</v>
      </c>
      <c r="G21" s="22"/>
      <c r="H21" s="28"/>
      <c r="I21" s="4"/>
    </row>
    <row r="22" spans="1:10" ht="30" customHeight="1" x14ac:dyDescent="0.2">
      <c r="A22" s="33"/>
      <c r="B22" s="34" t="s">
        <v>16</v>
      </c>
      <c r="C22" s="20" t="s">
        <v>68</v>
      </c>
      <c r="D22" s="20" t="s">
        <v>69</v>
      </c>
      <c r="E22" s="36" t="s">
        <v>67</v>
      </c>
      <c r="F22" s="36" t="s">
        <v>14</v>
      </c>
      <c r="G22" s="22"/>
      <c r="H22" s="28"/>
      <c r="I22" s="4"/>
    </row>
    <row r="23" spans="1:10" ht="30" customHeight="1" thickBot="1" x14ac:dyDescent="0.25">
      <c r="A23" s="33"/>
      <c r="B23" s="38" t="s">
        <v>17</v>
      </c>
      <c r="C23" s="20" t="s">
        <v>68</v>
      </c>
      <c r="D23" s="20" t="s">
        <v>69</v>
      </c>
      <c r="E23" s="36" t="s">
        <v>67</v>
      </c>
      <c r="F23" s="21" t="s">
        <v>79</v>
      </c>
      <c r="G23" s="27"/>
      <c r="H23" s="28"/>
      <c r="I23" s="4"/>
    </row>
    <row r="24" spans="1:10" ht="30" customHeight="1" x14ac:dyDescent="0.2">
      <c r="A24" s="33"/>
      <c r="B24" s="39" t="s">
        <v>18</v>
      </c>
      <c r="C24" s="21" t="s">
        <v>78</v>
      </c>
      <c r="D24" s="21" t="s">
        <v>79</v>
      </c>
      <c r="E24" s="20" t="s">
        <v>68</v>
      </c>
      <c r="F24" s="22"/>
      <c r="G24" s="22" t="s">
        <v>70</v>
      </c>
      <c r="H24" s="28"/>
      <c r="I24" s="4"/>
    </row>
    <row r="25" spans="1:10" ht="30" customHeight="1" x14ac:dyDescent="0.2">
      <c r="A25" s="33"/>
      <c r="B25" s="34" t="s">
        <v>19</v>
      </c>
      <c r="C25" s="21" t="s">
        <v>78</v>
      </c>
      <c r="D25" s="21" t="s">
        <v>79</v>
      </c>
      <c r="E25" s="20" t="s">
        <v>68</v>
      </c>
      <c r="F25" s="22"/>
      <c r="G25" s="22" t="s">
        <v>70</v>
      </c>
      <c r="H25" s="28"/>
      <c r="I25" s="4"/>
    </row>
    <row r="26" spans="1:10" ht="30" customHeight="1" x14ac:dyDescent="0.2">
      <c r="A26" s="33"/>
      <c r="B26" s="34" t="s">
        <v>20</v>
      </c>
      <c r="C26" s="22"/>
      <c r="D26" s="26"/>
      <c r="E26" s="26"/>
      <c r="F26" s="22"/>
      <c r="G26" s="22" t="s">
        <v>70</v>
      </c>
      <c r="H26" s="28"/>
      <c r="I26" s="4"/>
    </row>
    <row r="27" spans="1:10" ht="30" customHeight="1" x14ac:dyDescent="0.2">
      <c r="A27" s="33"/>
      <c r="B27" s="34" t="s">
        <v>21</v>
      </c>
      <c r="C27" s="22"/>
      <c r="D27" s="22"/>
      <c r="E27" s="22"/>
      <c r="F27" s="22"/>
      <c r="G27" s="22"/>
      <c r="H27" s="28"/>
      <c r="I27" s="4"/>
    </row>
    <row r="28" spans="1:10" ht="15" x14ac:dyDescent="0.2">
      <c r="A28" s="33"/>
      <c r="B28" s="28"/>
      <c r="C28" s="29"/>
      <c r="D28" s="29"/>
      <c r="E28" s="29"/>
      <c r="F28" s="29"/>
      <c r="G28" s="29"/>
      <c r="H28" s="23"/>
      <c r="I28" s="4"/>
    </row>
    <row r="29" spans="1:10" ht="19" x14ac:dyDescent="0.2">
      <c r="A29" s="33"/>
      <c r="B29" s="23" t="s">
        <v>3</v>
      </c>
      <c r="C29" s="24" t="s">
        <v>24</v>
      </c>
      <c r="D29" s="28"/>
      <c r="E29" s="23"/>
      <c r="F29" s="28"/>
      <c r="G29" s="24" t="s">
        <v>25</v>
      </c>
      <c r="H29" s="23"/>
      <c r="I29" s="4"/>
    </row>
    <row r="30" spans="1:10" ht="15" x14ac:dyDescent="0.2">
      <c r="A30" s="33"/>
      <c r="B30" s="29" t="s">
        <v>6</v>
      </c>
      <c r="C30" s="25" t="s">
        <v>7</v>
      </c>
      <c r="D30" s="25" t="s">
        <v>8</v>
      </c>
      <c r="E30" s="25" t="s">
        <v>9</v>
      </c>
      <c r="F30" s="25" t="s">
        <v>10</v>
      </c>
      <c r="G30" s="25" t="s">
        <v>11</v>
      </c>
      <c r="H30" s="23"/>
      <c r="I30" s="4"/>
    </row>
    <row r="31" spans="1:10" ht="30" customHeight="1" x14ac:dyDescent="0.2">
      <c r="A31" s="33"/>
      <c r="B31" s="34" t="s">
        <v>12</v>
      </c>
      <c r="C31" s="26"/>
      <c r="D31" s="26"/>
      <c r="E31" s="26"/>
      <c r="F31" s="26"/>
      <c r="G31" s="26"/>
      <c r="H31" s="28"/>
      <c r="I31" s="4"/>
    </row>
    <row r="32" spans="1:10" ht="30" customHeight="1" x14ac:dyDescent="0.2">
      <c r="A32" s="33"/>
      <c r="B32" s="34" t="s">
        <v>13</v>
      </c>
      <c r="C32" s="36" t="s">
        <v>14</v>
      </c>
      <c r="D32" s="36" t="s">
        <v>67</v>
      </c>
      <c r="E32" s="36" t="s">
        <v>14</v>
      </c>
      <c r="F32" s="30"/>
      <c r="G32" s="22"/>
      <c r="H32" s="28"/>
      <c r="I32" s="4"/>
    </row>
    <row r="33" spans="1:9" ht="30" customHeight="1" x14ac:dyDescent="0.2">
      <c r="A33" s="33"/>
      <c r="B33" s="34" t="s">
        <v>15</v>
      </c>
      <c r="C33" s="36" t="s">
        <v>14</v>
      </c>
      <c r="D33" s="36" t="s">
        <v>67</v>
      </c>
      <c r="E33" s="36" t="s">
        <v>14</v>
      </c>
      <c r="F33" s="36" t="s">
        <v>26</v>
      </c>
      <c r="G33" s="22"/>
      <c r="H33" s="28"/>
      <c r="I33" s="4"/>
    </row>
    <row r="34" spans="1:9" ht="30" customHeight="1" x14ac:dyDescent="0.2">
      <c r="A34" s="33"/>
      <c r="B34" s="34" t="s">
        <v>16</v>
      </c>
      <c r="C34" s="20" t="s">
        <v>68</v>
      </c>
      <c r="D34" s="20" t="s">
        <v>69</v>
      </c>
      <c r="E34" s="36" t="s">
        <v>67</v>
      </c>
      <c r="F34" s="36" t="s">
        <v>26</v>
      </c>
      <c r="G34" s="22"/>
      <c r="H34" s="28"/>
      <c r="I34" s="4"/>
    </row>
    <row r="35" spans="1:9" ht="30" customHeight="1" thickBot="1" x14ac:dyDescent="0.25">
      <c r="A35" s="33"/>
      <c r="B35" s="38" t="s">
        <v>17</v>
      </c>
      <c r="C35" s="20" t="s">
        <v>68</v>
      </c>
      <c r="D35" s="20" t="s">
        <v>69</v>
      </c>
      <c r="E35" s="36" t="s">
        <v>67</v>
      </c>
      <c r="F35" s="21" t="s">
        <v>79</v>
      </c>
      <c r="G35" s="27"/>
      <c r="H35" s="28"/>
      <c r="I35" s="4"/>
    </row>
    <row r="36" spans="1:9" ht="30" customHeight="1" x14ac:dyDescent="0.2">
      <c r="A36" s="33"/>
      <c r="B36" s="39" t="s">
        <v>18</v>
      </c>
      <c r="C36" s="21" t="s">
        <v>78</v>
      </c>
      <c r="D36" s="21" t="s">
        <v>79</v>
      </c>
      <c r="E36" s="20" t="s">
        <v>68</v>
      </c>
      <c r="F36" s="22"/>
      <c r="G36" s="22" t="s">
        <v>70</v>
      </c>
      <c r="H36" s="28"/>
      <c r="I36" s="4"/>
    </row>
    <row r="37" spans="1:9" ht="30" customHeight="1" x14ac:dyDescent="0.2">
      <c r="A37" s="33"/>
      <c r="B37" s="34" t="s">
        <v>19</v>
      </c>
      <c r="C37" s="21" t="s">
        <v>78</v>
      </c>
      <c r="D37" s="21" t="s">
        <v>79</v>
      </c>
      <c r="E37" s="20" t="s">
        <v>68</v>
      </c>
      <c r="F37" s="22"/>
      <c r="G37" s="22" t="s">
        <v>70</v>
      </c>
      <c r="H37" s="28"/>
      <c r="I37" s="4"/>
    </row>
    <row r="38" spans="1:9" ht="30" customHeight="1" x14ac:dyDescent="0.2">
      <c r="A38" s="33"/>
      <c r="B38" s="34" t="s">
        <v>20</v>
      </c>
      <c r="C38" s="22"/>
      <c r="D38" s="26"/>
      <c r="E38" s="26"/>
      <c r="F38" s="22"/>
      <c r="G38" s="22" t="s">
        <v>70</v>
      </c>
      <c r="H38" s="28"/>
      <c r="I38" s="4"/>
    </row>
    <row r="39" spans="1:9" ht="30" customHeight="1" x14ac:dyDescent="0.2">
      <c r="A39" s="33"/>
      <c r="B39" s="34" t="s">
        <v>21</v>
      </c>
      <c r="C39" s="22"/>
      <c r="D39" s="22"/>
      <c r="E39" s="22"/>
      <c r="F39" s="22"/>
      <c r="G39" s="22"/>
      <c r="H39" s="28"/>
      <c r="I39" s="4"/>
    </row>
    <row r="40" spans="1:9" ht="15" x14ac:dyDescent="0.2">
      <c r="A40" s="33"/>
      <c r="B40" s="28"/>
      <c r="C40" s="28"/>
      <c r="D40" s="28"/>
      <c r="E40" s="28"/>
      <c r="F40" s="28"/>
      <c r="G40" s="28"/>
      <c r="H40" s="23"/>
      <c r="I40" s="4"/>
    </row>
    <row r="41" spans="1:9" ht="19" x14ac:dyDescent="0.2">
      <c r="A41" s="33"/>
      <c r="B41" s="23" t="s">
        <v>3</v>
      </c>
      <c r="C41" s="24" t="s">
        <v>27</v>
      </c>
      <c r="D41" s="28"/>
      <c r="E41" s="23"/>
      <c r="F41" s="28"/>
      <c r="G41" s="24" t="s">
        <v>28</v>
      </c>
      <c r="H41" s="23"/>
      <c r="I41" s="4"/>
    </row>
    <row r="42" spans="1:9" ht="15" x14ac:dyDescent="0.2">
      <c r="A42" s="33"/>
      <c r="B42" s="29" t="s">
        <v>6</v>
      </c>
      <c r="C42" s="25" t="s">
        <v>7</v>
      </c>
      <c r="D42" s="25" t="s">
        <v>8</v>
      </c>
      <c r="E42" s="25" t="s">
        <v>9</v>
      </c>
      <c r="F42" s="25" t="s">
        <v>10</v>
      </c>
      <c r="G42" s="25" t="s">
        <v>11</v>
      </c>
      <c r="H42" s="23"/>
      <c r="I42" s="4"/>
    </row>
    <row r="43" spans="1:9" ht="30" customHeight="1" x14ac:dyDescent="0.2">
      <c r="A43" s="33"/>
      <c r="B43" s="34" t="s">
        <v>12</v>
      </c>
      <c r="C43" s="26"/>
      <c r="D43" s="26"/>
      <c r="E43" s="26"/>
      <c r="F43" s="26"/>
      <c r="G43" s="26"/>
      <c r="H43" s="28"/>
      <c r="I43" s="4"/>
    </row>
    <row r="44" spans="1:9" ht="30" customHeight="1" x14ac:dyDescent="0.2">
      <c r="A44" s="33"/>
      <c r="B44" s="34" t="s">
        <v>13</v>
      </c>
      <c r="C44" s="36" t="s">
        <v>14</v>
      </c>
      <c r="D44" s="36" t="s">
        <v>67</v>
      </c>
      <c r="E44" s="36" t="s">
        <v>14</v>
      </c>
      <c r="F44" s="30"/>
      <c r="G44" s="22"/>
      <c r="H44" s="28"/>
      <c r="I44" s="4"/>
    </row>
    <row r="45" spans="1:9" ht="30" customHeight="1" x14ac:dyDescent="0.2">
      <c r="A45" s="33"/>
      <c r="B45" s="34" t="s">
        <v>15</v>
      </c>
      <c r="C45" s="36" t="s">
        <v>14</v>
      </c>
      <c r="D45" s="36" t="s">
        <v>67</v>
      </c>
      <c r="E45" s="36" t="s">
        <v>14</v>
      </c>
      <c r="F45" s="36" t="s">
        <v>26</v>
      </c>
      <c r="G45" s="22"/>
      <c r="H45" s="28"/>
      <c r="I45" s="4"/>
    </row>
    <row r="46" spans="1:9" ht="30" customHeight="1" x14ac:dyDescent="0.2">
      <c r="A46" s="33"/>
      <c r="B46" s="34" t="s">
        <v>16</v>
      </c>
      <c r="C46" s="20" t="s">
        <v>68</v>
      </c>
      <c r="D46" s="20" t="s">
        <v>69</v>
      </c>
      <c r="E46" s="36" t="s">
        <v>67</v>
      </c>
      <c r="F46" s="36" t="s">
        <v>26</v>
      </c>
      <c r="G46" s="22"/>
      <c r="H46" s="28"/>
      <c r="I46" s="4"/>
    </row>
    <row r="47" spans="1:9" ht="30" customHeight="1" thickBot="1" x14ac:dyDescent="0.25">
      <c r="A47" s="33"/>
      <c r="B47" s="38" t="s">
        <v>17</v>
      </c>
      <c r="C47" s="20" t="s">
        <v>68</v>
      </c>
      <c r="D47" s="20" t="s">
        <v>69</v>
      </c>
      <c r="E47" s="36" t="s">
        <v>67</v>
      </c>
      <c r="F47" s="21" t="s">
        <v>79</v>
      </c>
      <c r="G47" s="27"/>
      <c r="H47" s="28"/>
      <c r="I47" s="4"/>
    </row>
    <row r="48" spans="1:9" ht="30" customHeight="1" x14ac:dyDescent="0.2">
      <c r="A48" s="33"/>
      <c r="B48" s="39" t="s">
        <v>18</v>
      </c>
      <c r="C48" s="21" t="s">
        <v>78</v>
      </c>
      <c r="D48" s="21" t="s">
        <v>79</v>
      </c>
      <c r="E48" s="20" t="s">
        <v>68</v>
      </c>
      <c r="F48" s="22"/>
      <c r="G48" s="22" t="s">
        <v>70</v>
      </c>
      <c r="H48" s="28"/>
      <c r="I48" s="4"/>
    </row>
    <row r="49" spans="1:9" ht="30" customHeight="1" x14ac:dyDescent="0.2">
      <c r="A49" s="33"/>
      <c r="B49" s="34" t="s">
        <v>19</v>
      </c>
      <c r="C49" s="21" t="s">
        <v>78</v>
      </c>
      <c r="D49" s="21" t="s">
        <v>79</v>
      </c>
      <c r="E49" s="20" t="s">
        <v>68</v>
      </c>
      <c r="F49" s="22"/>
      <c r="G49" s="22" t="s">
        <v>70</v>
      </c>
      <c r="H49" s="28"/>
      <c r="I49" s="4"/>
    </row>
    <row r="50" spans="1:9" ht="30" customHeight="1" x14ac:dyDescent="0.2">
      <c r="A50" s="33"/>
      <c r="B50" s="34" t="s">
        <v>20</v>
      </c>
      <c r="C50" s="22"/>
      <c r="D50" s="26"/>
      <c r="E50" s="26"/>
      <c r="F50" s="22"/>
      <c r="G50" s="22" t="s">
        <v>70</v>
      </c>
      <c r="H50" s="28"/>
      <c r="I50" s="4"/>
    </row>
    <row r="51" spans="1:9" ht="30" customHeight="1" x14ac:dyDescent="0.2">
      <c r="A51" s="33"/>
      <c r="B51" s="34" t="s">
        <v>21</v>
      </c>
      <c r="C51" s="22"/>
      <c r="D51" s="22"/>
      <c r="E51" s="22"/>
      <c r="F51" s="22"/>
      <c r="G51" s="22"/>
      <c r="H51" s="28"/>
      <c r="I51" s="4"/>
    </row>
    <row r="52" spans="1:9" x14ac:dyDescent="0.2">
      <c r="A52" s="33"/>
      <c r="B52" s="23"/>
      <c r="C52" s="23"/>
      <c r="D52" s="23"/>
      <c r="E52" s="23"/>
      <c r="F52" s="23"/>
      <c r="G52" s="23"/>
      <c r="H52" s="23"/>
      <c r="I52" s="4"/>
    </row>
    <row r="53" spans="1:9" ht="19" x14ac:dyDescent="0.2">
      <c r="A53" s="33"/>
      <c r="B53" s="23" t="s">
        <v>3</v>
      </c>
      <c r="C53" s="24" t="s">
        <v>29</v>
      </c>
      <c r="D53" s="28"/>
      <c r="E53" s="23"/>
      <c r="F53" s="28"/>
      <c r="G53" s="24" t="s">
        <v>30</v>
      </c>
      <c r="H53" s="23"/>
      <c r="I53" s="4"/>
    </row>
    <row r="54" spans="1:9" ht="14.25" customHeight="1" x14ac:dyDescent="0.2">
      <c r="A54" s="33"/>
      <c r="B54" s="29" t="s">
        <v>6</v>
      </c>
      <c r="C54" s="25" t="s">
        <v>7</v>
      </c>
      <c r="D54" s="25" t="s">
        <v>8</v>
      </c>
      <c r="E54" s="25" t="s">
        <v>9</v>
      </c>
      <c r="F54" s="25" t="s">
        <v>10</v>
      </c>
      <c r="G54" s="25" t="s">
        <v>11</v>
      </c>
      <c r="H54" s="23"/>
      <c r="I54" s="4"/>
    </row>
    <row r="55" spans="1:9" ht="30" customHeight="1" x14ac:dyDescent="0.2">
      <c r="A55" s="33"/>
      <c r="B55" s="34" t="s">
        <v>12</v>
      </c>
      <c r="C55" s="26"/>
      <c r="D55" s="26"/>
      <c r="E55" s="26"/>
      <c r="F55" s="26"/>
      <c r="G55" s="26"/>
      <c r="H55" s="28"/>
      <c r="I55" s="4"/>
    </row>
    <row r="56" spans="1:9" ht="30" customHeight="1" x14ac:dyDescent="0.2">
      <c r="A56" s="33"/>
      <c r="B56" s="34" t="s">
        <v>12</v>
      </c>
      <c r="C56" s="36" t="s">
        <v>14</v>
      </c>
      <c r="D56" s="36" t="s">
        <v>67</v>
      </c>
      <c r="E56" s="36" t="s">
        <v>14</v>
      </c>
      <c r="F56" s="30"/>
      <c r="G56" s="26"/>
      <c r="H56" s="28"/>
      <c r="I56" s="4"/>
    </row>
    <row r="57" spans="1:9" ht="30" customHeight="1" x14ac:dyDescent="0.2">
      <c r="A57" s="33"/>
      <c r="B57" s="34" t="s">
        <v>13</v>
      </c>
      <c r="C57" s="36" t="s">
        <v>14</v>
      </c>
      <c r="D57" s="36" t="s">
        <v>67</v>
      </c>
      <c r="E57" s="36" t="s">
        <v>14</v>
      </c>
      <c r="F57" s="36" t="s">
        <v>26</v>
      </c>
      <c r="G57" s="22"/>
      <c r="H57" s="28"/>
      <c r="I57" s="4"/>
    </row>
    <row r="58" spans="1:9" ht="30" customHeight="1" x14ac:dyDescent="0.2">
      <c r="A58" s="33"/>
      <c r="B58" s="34" t="s">
        <v>15</v>
      </c>
      <c r="C58" s="20" t="s">
        <v>68</v>
      </c>
      <c r="D58" s="20" t="s">
        <v>69</v>
      </c>
      <c r="E58" s="36" t="s">
        <v>67</v>
      </c>
      <c r="F58" s="36" t="s">
        <v>26</v>
      </c>
      <c r="G58" s="22"/>
      <c r="H58" s="28"/>
      <c r="I58" s="4"/>
    </row>
    <row r="59" spans="1:9" ht="30" customHeight="1" x14ac:dyDescent="0.2">
      <c r="A59" s="33"/>
      <c r="B59" s="34" t="s">
        <v>16</v>
      </c>
      <c r="C59" s="20" t="s">
        <v>68</v>
      </c>
      <c r="D59" s="20" t="s">
        <v>69</v>
      </c>
      <c r="E59" s="36" t="s">
        <v>67</v>
      </c>
      <c r="F59" s="21" t="s">
        <v>79</v>
      </c>
      <c r="G59" s="22"/>
      <c r="H59" s="28"/>
      <c r="I59" s="4"/>
    </row>
    <row r="60" spans="1:9" ht="30" customHeight="1" thickBot="1" x14ac:dyDescent="0.25">
      <c r="A60" s="33"/>
      <c r="B60" s="38" t="s">
        <v>17</v>
      </c>
      <c r="C60" s="21" t="s">
        <v>78</v>
      </c>
      <c r="D60" s="21" t="s">
        <v>79</v>
      </c>
      <c r="E60" s="20" t="s">
        <v>68</v>
      </c>
      <c r="F60" s="22"/>
      <c r="G60" s="27"/>
      <c r="H60" s="28"/>
      <c r="I60" s="4"/>
    </row>
    <row r="61" spans="1:9" ht="30" customHeight="1" x14ac:dyDescent="0.2">
      <c r="A61" s="33"/>
      <c r="B61" s="39" t="s">
        <v>18</v>
      </c>
      <c r="C61" s="21" t="s">
        <v>78</v>
      </c>
      <c r="D61" s="21" t="s">
        <v>79</v>
      </c>
      <c r="E61" s="20" t="s">
        <v>68</v>
      </c>
      <c r="F61" s="22"/>
      <c r="G61" s="22" t="s">
        <v>70</v>
      </c>
      <c r="H61" s="28"/>
      <c r="I61" s="4"/>
    </row>
    <row r="62" spans="1:9" ht="30" customHeight="1" x14ac:dyDescent="0.2">
      <c r="A62" s="33"/>
      <c r="B62" s="34" t="s">
        <v>19</v>
      </c>
      <c r="C62" s="26"/>
      <c r="D62" s="26"/>
      <c r="E62" s="22"/>
      <c r="F62" s="22"/>
      <c r="G62" s="22" t="s">
        <v>70</v>
      </c>
      <c r="H62" s="28"/>
      <c r="I62" s="4"/>
    </row>
    <row r="63" spans="1:9" ht="30" customHeight="1" x14ac:dyDescent="0.2">
      <c r="A63" s="33"/>
      <c r="B63" s="34" t="s">
        <v>20</v>
      </c>
      <c r="C63" s="22"/>
      <c r="D63" s="26"/>
      <c r="E63" s="26"/>
      <c r="F63" s="22"/>
      <c r="G63" s="22" t="s">
        <v>70</v>
      </c>
      <c r="H63" s="28"/>
      <c r="I63" s="4"/>
    </row>
    <row r="64" spans="1:9" ht="34.25" customHeight="1" x14ac:dyDescent="0.2">
      <c r="A64" s="33"/>
      <c r="B64" s="34" t="s">
        <v>21</v>
      </c>
      <c r="C64" s="22"/>
      <c r="D64" s="22"/>
      <c r="E64" s="22"/>
      <c r="F64" s="22"/>
      <c r="G64" s="22" t="s">
        <v>70</v>
      </c>
      <c r="H64" s="23"/>
      <c r="I64" s="4"/>
    </row>
    <row r="65" spans="1:9" ht="15" x14ac:dyDescent="0.2">
      <c r="A65" s="33"/>
      <c r="B65" s="29"/>
      <c r="C65" s="40"/>
      <c r="D65" s="40"/>
      <c r="E65" s="40"/>
      <c r="F65" s="40"/>
      <c r="G65" s="40"/>
      <c r="H65" s="23"/>
      <c r="I65" s="4"/>
    </row>
    <row r="66" spans="1:9" ht="19" x14ac:dyDescent="0.2">
      <c r="A66" s="33"/>
      <c r="B66" s="23" t="s">
        <v>3</v>
      </c>
      <c r="C66" s="24" t="s">
        <v>31</v>
      </c>
      <c r="D66" s="28"/>
      <c r="E66" s="23"/>
      <c r="F66" s="28"/>
      <c r="G66" s="24" t="s">
        <v>32</v>
      </c>
      <c r="H66" s="23"/>
      <c r="I66" s="4"/>
    </row>
    <row r="67" spans="1:9" ht="15" x14ac:dyDescent="0.2">
      <c r="A67" s="33"/>
      <c r="B67" s="29" t="s">
        <v>6</v>
      </c>
      <c r="C67" s="25" t="s">
        <v>7</v>
      </c>
      <c r="D67" s="25" t="s">
        <v>8</v>
      </c>
      <c r="E67" s="25" t="s">
        <v>9</v>
      </c>
      <c r="F67" s="25" t="s">
        <v>10</v>
      </c>
      <c r="G67" s="25" t="s">
        <v>11</v>
      </c>
      <c r="H67" s="23"/>
      <c r="I67" s="4"/>
    </row>
    <row r="68" spans="1:9" ht="30" customHeight="1" x14ac:dyDescent="0.2">
      <c r="A68" s="33"/>
      <c r="B68" s="34" t="s">
        <v>12</v>
      </c>
      <c r="C68" s="26"/>
      <c r="D68" s="26"/>
      <c r="E68" s="26"/>
      <c r="F68" s="26"/>
      <c r="G68" s="26"/>
      <c r="H68" s="28"/>
      <c r="I68" s="4"/>
    </row>
    <row r="69" spans="1:9" ht="30" customHeight="1" x14ac:dyDescent="0.2">
      <c r="A69" s="33"/>
      <c r="B69" s="34" t="s">
        <v>13</v>
      </c>
      <c r="C69" s="36" t="s">
        <v>14</v>
      </c>
      <c r="D69" s="36" t="s">
        <v>67</v>
      </c>
      <c r="E69" s="36" t="s">
        <v>14</v>
      </c>
      <c r="F69" s="30"/>
      <c r="G69" s="22"/>
      <c r="H69" s="28"/>
      <c r="I69" s="4"/>
    </row>
    <row r="70" spans="1:9" ht="30" customHeight="1" x14ac:dyDescent="0.2">
      <c r="A70" s="33"/>
      <c r="B70" s="34" t="s">
        <v>15</v>
      </c>
      <c r="C70" s="36" t="s">
        <v>14</v>
      </c>
      <c r="D70" s="36" t="s">
        <v>67</v>
      </c>
      <c r="E70" s="36" t="s">
        <v>14</v>
      </c>
      <c r="F70" s="36" t="s">
        <v>26</v>
      </c>
      <c r="G70" s="22"/>
      <c r="H70" s="28"/>
      <c r="I70" s="4"/>
    </row>
    <row r="71" spans="1:9" ht="30" customHeight="1" x14ac:dyDescent="0.2">
      <c r="A71" s="33"/>
      <c r="B71" s="34" t="s">
        <v>16</v>
      </c>
      <c r="C71" s="20" t="s">
        <v>68</v>
      </c>
      <c r="D71" s="20" t="s">
        <v>69</v>
      </c>
      <c r="E71" s="36" t="s">
        <v>67</v>
      </c>
      <c r="F71" s="36" t="s">
        <v>26</v>
      </c>
      <c r="G71" s="22"/>
      <c r="H71" s="28"/>
      <c r="I71" s="4"/>
    </row>
    <row r="72" spans="1:9" ht="30" customHeight="1" thickBot="1" x14ac:dyDescent="0.25">
      <c r="A72" s="33"/>
      <c r="B72" s="38" t="s">
        <v>17</v>
      </c>
      <c r="C72" s="20" t="s">
        <v>68</v>
      </c>
      <c r="D72" s="20" t="s">
        <v>69</v>
      </c>
      <c r="E72" s="36" t="s">
        <v>67</v>
      </c>
      <c r="F72" s="21" t="s">
        <v>79</v>
      </c>
      <c r="G72" s="27"/>
      <c r="H72" s="28"/>
      <c r="I72" s="4"/>
    </row>
    <row r="73" spans="1:9" ht="30" customHeight="1" x14ac:dyDescent="0.2">
      <c r="A73" s="33"/>
      <c r="B73" s="39" t="s">
        <v>18</v>
      </c>
      <c r="C73" s="21" t="s">
        <v>78</v>
      </c>
      <c r="D73" s="21" t="s">
        <v>79</v>
      </c>
      <c r="E73" s="20" t="s">
        <v>68</v>
      </c>
      <c r="F73" s="22"/>
      <c r="G73" s="22"/>
      <c r="H73" s="28"/>
      <c r="I73" s="4"/>
    </row>
    <row r="74" spans="1:9" ht="30" customHeight="1" x14ac:dyDescent="0.2">
      <c r="A74" s="33"/>
      <c r="B74" s="34" t="s">
        <v>19</v>
      </c>
      <c r="C74" s="21" t="s">
        <v>78</v>
      </c>
      <c r="D74" s="21" t="s">
        <v>79</v>
      </c>
      <c r="E74" s="20" t="s">
        <v>68</v>
      </c>
      <c r="F74" s="22"/>
      <c r="G74" s="22"/>
      <c r="H74" s="28"/>
      <c r="I74" s="4"/>
    </row>
    <row r="75" spans="1:9" ht="30" customHeight="1" x14ac:dyDescent="0.2">
      <c r="A75" s="33"/>
      <c r="B75" s="34" t="s">
        <v>20</v>
      </c>
      <c r="C75" s="22"/>
      <c r="D75" s="26"/>
      <c r="E75" s="26"/>
      <c r="F75" s="22"/>
      <c r="G75" s="22"/>
      <c r="H75" s="28"/>
      <c r="I75" s="4"/>
    </row>
    <row r="76" spans="1:9" ht="30" customHeight="1" x14ac:dyDescent="0.2">
      <c r="A76" s="33"/>
      <c r="B76" s="34" t="s">
        <v>21</v>
      </c>
      <c r="C76" s="22"/>
      <c r="D76" s="22"/>
      <c r="E76" s="22"/>
      <c r="F76" s="22"/>
      <c r="G76" s="22"/>
      <c r="H76" s="28"/>
      <c r="I76" s="4"/>
    </row>
    <row r="77" spans="1:9" ht="15" x14ac:dyDescent="0.2">
      <c r="A77" s="33"/>
      <c r="B77" s="28"/>
      <c r="C77" s="29"/>
      <c r="D77" s="29"/>
      <c r="E77" s="29"/>
      <c r="F77" s="29"/>
      <c r="G77" s="29"/>
      <c r="H77" s="23"/>
      <c r="I77" s="4"/>
    </row>
    <row r="78" spans="1:9" ht="19" x14ac:dyDescent="0.2">
      <c r="A78" s="33"/>
      <c r="B78" s="23" t="s">
        <v>3</v>
      </c>
      <c r="C78" s="24" t="s">
        <v>33</v>
      </c>
      <c r="D78" s="28"/>
      <c r="E78" s="23"/>
      <c r="F78" s="28"/>
      <c r="G78" s="24" t="s">
        <v>34</v>
      </c>
      <c r="H78" s="23"/>
      <c r="I78" s="4"/>
    </row>
    <row r="79" spans="1:9" ht="19" x14ac:dyDescent="0.2">
      <c r="A79" s="33"/>
      <c r="B79" s="23"/>
      <c r="C79" s="24"/>
      <c r="D79" s="28"/>
      <c r="E79" s="23"/>
      <c r="F79" s="28"/>
      <c r="G79" s="24"/>
      <c r="H79" s="23"/>
      <c r="I79" s="4"/>
    </row>
    <row r="80" spans="1:9" ht="15" x14ac:dyDescent="0.2">
      <c r="A80" s="33"/>
      <c r="B80" s="29" t="s">
        <v>6</v>
      </c>
      <c r="C80" s="25" t="s">
        <v>7</v>
      </c>
      <c r="D80" s="25" t="s">
        <v>8</v>
      </c>
      <c r="E80" s="25" t="s">
        <v>9</v>
      </c>
      <c r="F80" s="25" t="s">
        <v>10</v>
      </c>
      <c r="G80" s="25" t="s">
        <v>11</v>
      </c>
      <c r="H80" s="23"/>
      <c r="I80" s="4"/>
    </row>
    <row r="81" spans="1:9" ht="30" customHeight="1" x14ac:dyDescent="0.2">
      <c r="A81" s="33"/>
      <c r="B81" s="34" t="s">
        <v>12</v>
      </c>
      <c r="C81" s="26"/>
      <c r="D81" s="26"/>
      <c r="E81" s="26"/>
      <c r="F81" s="26"/>
      <c r="G81" s="26"/>
      <c r="H81" s="23"/>
      <c r="I81" s="4"/>
    </row>
    <row r="82" spans="1:9" ht="30" customHeight="1" x14ac:dyDescent="0.2">
      <c r="A82" s="33"/>
      <c r="B82" s="34" t="s">
        <v>13</v>
      </c>
      <c r="C82" s="36" t="s">
        <v>14</v>
      </c>
      <c r="D82" s="36" t="s">
        <v>67</v>
      </c>
      <c r="E82" s="36" t="s">
        <v>14</v>
      </c>
      <c r="F82" s="30"/>
      <c r="G82" s="22"/>
      <c r="H82" s="23"/>
      <c r="I82" s="4"/>
    </row>
    <row r="83" spans="1:9" ht="30" customHeight="1" x14ac:dyDescent="0.2">
      <c r="A83" s="33"/>
      <c r="B83" s="34" t="s">
        <v>15</v>
      </c>
      <c r="C83" s="36" t="s">
        <v>14</v>
      </c>
      <c r="D83" s="36" t="s">
        <v>67</v>
      </c>
      <c r="E83" s="36" t="s">
        <v>14</v>
      </c>
      <c r="F83" s="36" t="s">
        <v>26</v>
      </c>
      <c r="G83" s="22"/>
      <c r="H83" s="23"/>
      <c r="I83" s="4"/>
    </row>
    <row r="84" spans="1:9" ht="30" customHeight="1" x14ac:dyDescent="0.2">
      <c r="A84" s="33"/>
      <c r="B84" s="34" t="s">
        <v>16</v>
      </c>
      <c r="C84" s="20" t="s">
        <v>68</v>
      </c>
      <c r="D84" s="20" t="s">
        <v>69</v>
      </c>
      <c r="E84" s="36" t="s">
        <v>67</v>
      </c>
      <c r="F84" s="36" t="s">
        <v>26</v>
      </c>
      <c r="G84" s="22"/>
      <c r="H84" s="23"/>
      <c r="I84" s="4"/>
    </row>
    <row r="85" spans="1:9" ht="30" customHeight="1" thickBot="1" x14ac:dyDescent="0.25">
      <c r="A85" s="33"/>
      <c r="B85" s="38" t="s">
        <v>17</v>
      </c>
      <c r="C85" s="20" t="s">
        <v>68</v>
      </c>
      <c r="D85" s="20" t="s">
        <v>69</v>
      </c>
      <c r="E85" s="36" t="s">
        <v>67</v>
      </c>
      <c r="F85" s="21" t="s">
        <v>79</v>
      </c>
      <c r="G85" s="27"/>
      <c r="H85" s="23"/>
      <c r="I85" s="4"/>
    </row>
    <row r="86" spans="1:9" ht="30" customHeight="1" x14ac:dyDescent="0.2">
      <c r="A86" s="33"/>
      <c r="B86" s="39" t="s">
        <v>18</v>
      </c>
      <c r="C86" s="21" t="s">
        <v>78</v>
      </c>
      <c r="D86" s="21" t="s">
        <v>79</v>
      </c>
      <c r="E86" s="20" t="s">
        <v>68</v>
      </c>
      <c r="F86" s="36" t="s">
        <v>67</v>
      </c>
      <c r="G86" s="22"/>
      <c r="H86" s="23"/>
      <c r="I86" s="4"/>
    </row>
    <row r="87" spans="1:9" ht="30" customHeight="1" x14ac:dyDescent="0.2">
      <c r="A87" s="33"/>
      <c r="B87" s="34" t="s">
        <v>19</v>
      </c>
      <c r="C87" s="21" t="s">
        <v>78</v>
      </c>
      <c r="D87" s="21" t="s">
        <v>79</v>
      </c>
      <c r="E87" s="20" t="s">
        <v>68</v>
      </c>
      <c r="F87" s="36" t="s">
        <v>67</v>
      </c>
      <c r="G87" s="22"/>
      <c r="H87" s="23"/>
      <c r="I87" s="4"/>
    </row>
    <row r="88" spans="1:9" ht="30" customHeight="1" x14ac:dyDescent="0.2">
      <c r="A88" s="33"/>
      <c r="B88" s="34" t="s">
        <v>20</v>
      </c>
      <c r="C88" s="22"/>
      <c r="D88" s="26"/>
      <c r="E88" s="26"/>
      <c r="F88" s="22"/>
      <c r="G88" s="22"/>
      <c r="H88" s="23"/>
      <c r="I88" s="4"/>
    </row>
    <row r="89" spans="1:9" ht="30" customHeight="1" x14ac:dyDescent="0.2">
      <c r="A89" s="33"/>
      <c r="B89" s="34" t="s">
        <v>21</v>
      </c>
      <c r="C89" s="22"/>
      <c r="D89" s="22"/>
      <c r="E89" s="22"/>
      <c r="F89" s="22"/>
      <c r="G89" s="22"/>
      <c r="H89" s="23"/>
      <c r="I89" s="4"/>
    </row>
    <row r="90" spans="1:9" ht="15" x14ac:dyDescent="0.2">
      <c r="A90" s="33"/>
      <c r="B90" s="28"/>
      <c r="C90" s="29"/>
      <c r="D90" s="29"/>
      <c r="E90" s="29"/>
      <c r="F90" s="29"/>
      <c r="G90" s="29"/>
      <c r="H90" s="23"/>
      <c r="I90" s="4"/>
    </row>
    <row r="91" spans="1:9" ht="15" x14ac:dyDescent="0.2">
      <c r="A91" s="33"/>
      <c r="B91" s="28"/>
      <c r="C91" s="29"/>
      <c r="D91" s="29"/>
      <c r="E91" s="29"/>
      <c r="F91" s="29"/>
      <c r="G91" s="29"/>
      <c r="H91" s="23"/>
      <c r="I91" s="4"/>
    </row>
    <row r="92" spans="1:9" ht="15" x14ac:dyDescent="0.2">
      <c r="A92" s="33"/>
      <c r="B92" s="28"/>
      <c r="C92" s="29"/>
      <c r="D92" s="29"/>
      <c r="E92" s="29"/>
      <c r="F92" s="29"/>
      <c r="G92" s="29"/>
      <c r="H92" s="23"/>
      <c r="I92" s="4"/>
    </row>
    <row r="93" spans="1:9" ht="19" x14ac:dyDescent="0.2">
      <c r="A93" s="33"/>
      <c r="B93" s="23" t="s">
        <v>3</v>
      </c>
      <c r="C93" s="24" t="s">
        <v>35</v>
      </c>
      <c r="D93" s="28"/>
      <c r="E93" s="23"/>
      <c r="F93" s="28"/>
      <c r="G93" s="24" t="s">
        <v>36</v>
      </c>
      <c r="H93" s="23"/>
      <c r="I93" s="4"/>
    </row>
    <row r="94" spans="1:9" ht="19" x14ac:dyDescent="0.2">
      <c r="A94" s="33"/>
      <c r="B94" s="23"/>
      <c r="C94" s="24"/>
      <c r="D94" s="28"/>
      <c r="E94" s="23"/>
      <c r="F94" s="28"/>
      <c r="G94" s="24" t="s">
        <v>37</v>
      </c>
      <c r="H94" s="23"/>
      <c r="I94" s="4"/>
    </row>
    <row r="95" spans="1:9" ht="15" x14ac:dyDescent="0.2">
      <c r="A95" s="33"/>
      <c r="B95" s="29" t="s">
        <v>6</v>
      </c>
      <c r="C95" s="25" t="s">
        <v>7</v>
      </c>
      <c r="D95" s="25" t="s">
        <v>8</v>
      </c>
      <c r="E95" s="25" t="s">
        <v>9</v>
      </c>
      <c r="F95" s="25" t="s">
        <v>10</v>
      </c>
      <c r="G95" s="25" t="s">
        <v>11</v>
      </c>
      <c r="H95" s="23"/>
      <c r="I95" s="4"/>
    </row>
    <row r="96" spans="1:9" ht="14.75" customHeight="1" x14ac:dyDescent="0.2">
      <c r="A96" s="33"/>
      <c r="B96" s="41" t="s">
        <v>12</v>
      </c>
      <c r="C96" s="42"/>
      <c r="D96" s="58" t="s">
        <v>38</v>
      </c>
      <c r="E96" s="59"/>
      <c r="F96" s="59"/>
      <c r="G96" s="60"/>
      <c r="H96" s="23"/>
      <c r="I96" s="4"/>
    </row>
    <row r="97" spans="1:9" ht="14.75" customHeight="1" x14ac:dyDescent="0.2">
      <c r="A97" s="33"/>
      <c r="B97" s="41" t="s">
        <v>13</v>
      </c>
      <c r="C97" s="43"/>
      <c r="D97" s="61"/>
      <c r="E97" s="61"/>
      <c r="F97" s="61"/>
      <c r="G97" s="62"/>
      <c r="H97" s="23"/>
      <c r="I97" s="4"/>
    </row>
    <row r="98" spans="1:9" ht="14.75" customHeight="1" x14ac:dyDescent="0.2">
      <c r="A98" s="33"/>
      <c r="B98" s="41" t="s">
        <v>15</v>
      </c>
      <c r="C98" s="43"/>
      <c r="D98" s="61"/>
      <c r="E98" s="61"/>
      <c r="F98" s="61"/>
      <c r="G98" s="62"/>
      <c r="H98" s="23"/>
      <c r="I98" s="4"/>
    </row>
    <row r="99" spans="1:9" ht="14.75" customHeight="1" x14ac:dyDescent="0.2">
      <c r="A99" s="33"/>
      <c r="B99" s="41" t="s">
        <v>16</v>
      </c>
      <c r="C99" s="43"/>
      <c r="D99" s="61"/>
      <c r="E99" s="61"/>
      <c r="F99" s="61"/>
      <c r="G99" s="62"/>
      <c r="H99" s="23"/>
      <c r="I99" s="4"/>
    </row>
    <row r="100" spans="1:9" ht="15" customHeight="1" thickBot="1" x14ac:dyDescent="0.25">
      <c r="A100" s="33"/>
      <c r="B100" s="44" t="s">
        <v>17</v>
      </c>
      <c r="C100" s="45"/>
      <c r="D100" s="63"/>
      <c r="E100" s="63"/>
      <c r="F100" s="63"/>
      <c r="G100" s="64"/>
      <c r="H100" s="23"/>
      <c r="I100" s="4"/>
    </row>
    <row r="101" spans="1:9" ht="15" x14ac:dyDescent="0.2">
      <c r="A101" s="33"/>
      <c r="B101" s="46" t="s">
        <v>18</v>
      </c>
      <c r="C101" s="47"/>
      <c r="D101" s="65"/>
      <c r="E101" s="66"/>
      <c r="F101" s="66"/>
      <c r="G101" s="67"/>
      <c r="H101" s="23"/>
      <c r="I101" s="4"/>
    </row>
    <row r="102" spans="1:9" ht="15" x14ac:dyDescent="0.2">
      <c r="A102" s="33"/>
      <c r="B102" s="41" t="s">
        <v>19</v>
      </c>
      <c r="C102" s="48"/>
      <c r="D102" s="61"/>
      <c r="E102" s="61"/>
      <c r="F102" s="61"/>
      <c r="G102" s="62"/>
      <c r="H102" s="23"/>
      <c r="I102" s="4"/>
    </row>
    <row r="103" spans="1:9" ht="15" x14ac:dyDescent="0.2">
      <c r="A103" s="33"/>
      <c r="B103" s="41" t="s">
        <v>20</v>
      </c>
      <c r="C103" s="48"/>
      <c r="D103" s="61"/>
      <c r="E103" s="61"/>
      <c r="F103" s="61"/>
      <c r="G103" s="62"/>
      <c r="H103" s="23"/>
      <c r="I103" s="4"/>
    </row>
    <row r="104" spans="1:9" ht="15" x14ac:dyDescent="0.2">
      <c r="A104" s="33"/>
      <c r="B104" s="49" t="s">
        <v>21</v>
      </c>
      <c r="C104" s="50"/>
      <c r="D104" s="68"/>
      <c r="E104" s="68"/>
      <c r="F104" s="68"/>
      <c r="G104" s="69"/>
      <c r="H104" s="23"/>
      <c r="I104" s="4"/>
    </row>
    <row r="105" spans="1:9" ht="15" x14ac:dyDescent="0.2">
      <c r="A105" s="33"/>
      <c r="B105" s="28"/>
      <c r="C105" s="29"/>
      <c r="D105" s="29"/>
      <c r="E105" s="29"/>
      <c r="F105" s="29"/>
      <c r="G105" s="29"/>
      <c r="H105" s="23"/>
      <c r="I105" s="4"/>
    </row>
    <row r="106" spans="1:9" ht="15" x14ac:dyDescent="0.2">
      <c r="A106" s="33"/>
      <c r="B106" s="28"/>
      <c r="C106" s="29"/>
      <c r="D106" s="29"/>
      <c r="E106" s="29"/>
      <c r="F106" s="29"/>
      <c r="G106" s="29"/>
      <c r="H106" s="23"/>
      <c r="I106" s="4"/>
    </row>
    <row r="107" spans="1:9" ht="19" x14ac:dyDescent="0.2">
      <c r="A107" s="33"/>
      <c r="B107" s="23" t="s">
        <v>3</v>
      </c>
      <c r="C107" s="24" t="s">
        <v>39</v>
      </c>
      <c r="D107" s="28"/>
      <c r="E107" s="23"/>
      <c r="F107" s="28"/>
      <c r="G107" s="24" t="s">
        <v>40</v>
      </c>
      <c r="H107" s="23"/>
      <c r="I107" s="4"/>
    </row>
    <row r="108" spans="1:9" ht="15" x14ac:dyDescent="0.2">
      <c r="A108" s="33"/>
      <c r="B108" s="29" t="s">
        <v>6</v>
      </c>
      <c r="C108" s="25" t="s">
        <v>7</v>
      </c>
      <c r="D108" s="25" t="s">
        <v>8</v>
      </c>
      <c r="E108" s="25" t="s">
        <v>9</v>
      </c>
      <c r="F108" s="25" t="s">
        <v>10</v>
      </c>
      <c r="G108" s="25" t="s">
        <v>11</v>
      </c>
      <c r="H108" s="23"/>
      <c r="I108" s="4"/>
    </row>
    <row r="109" spans="1:9" ht="21.5" customHeight="1" x14ac:dyDescent="0.15">
      <c r="A109" s="35"/>
      <c r="B109" s="34" t="s">
        <v>12</v>
      </c>
      <c r="C109" s="26"/>
      <c r="D109" s="26"/>
      <c r="E109" s="26"/>
      <c r="F109" s="26"/>
      <c r="G109" s="26"/>
      <c r="H109" s="28"/>
    </row>
    <row r="110" spans="1:9" ht="33" customHeight="1" x14ac:dyDescent="0.15">
      <c r="A110" s="35"/>
      <c r="B110" s="34" t="s">
        <v>13</v>
      </c>
      <c r="C110" s="51"/>
      <c r="D110" s="52"/>
      <c r="E110" s="52"/>
      <c r="F110" s="52"/>
      <c r="G110" s="52"/>
      <c r="H110" s="28"/>
    </row>
    <row r="111" spans="1:9" ht="15" x14ac:dyDescent="0.15">
      <c r="A111" s="35"/>
      <c r="B111" s="34" t="s">
        <v>15</v>
      </c>
      <c r="C111" s="51"/>
      <c r="D111" s="51"/>
      <c r="E111" s="52"/>
      <c r="F111" s="52"/>
      <c r="G111" s="52"/>
      <c r="H111" s="28"/>
    </row>
    <row r="112" spans="1:9" ht="36" customHeight="1" x14ac:dyDescent="0.15">
      <c r="A112" s="35"/>
      <c r="B112" s="34" t="s">
        <v>16</v>
      </c>
      <c r="C112" s="51"/>
      <c r="D112" s="51"/>
      <c r="E112" s="52"/>
      <c r="F112" s="51"/>
      <c r="G112" s="52"/>
      <c r="H112" s="28"/>
    </row>
    <row r="113" spans="1:9" ht="36" customHeight="1" thickBot="1" x14ac:dyDescent="0.2">
      <c r="A113" s="35"/>
      <c r="B113" s="38" t="s">
        <v>17</v>
      </c>
      <c r="C113" s="53"/>
      <c r="D113" s="53"/>
      <c r="E113" s="53"/>
      <c r="F113" s="53"/>
      <c r="G113" s="53"/>
      <c r="H113" s="28"/>
    </row>
    <row r="114" spans="1:9" ht="27" customHeight="1" x14ac:dyDescent="0.15">
      <c r="A114" s="35"/>
      <c r="B114" s="39" t="s">
        <v>18</v>
      </c>
      <c r="C114" s="51"/>
      <c r="D114" s="51"/>
      <c r="E114" s="51"/>
      <c r="F114" s="51"/>
      <c r="G114" s="52"/>
      <c r="H114" s="28"/>
    </row>
    <row r="115" spans="1:9" ht="36.75" customHeight="1" x14ac:dyDescent="0.2">
      <c r="A115" s="33"/>
      <c r="B115" s="34" t="s">
        <v>19</v>
      </c>
      <c r="C115" s="51"/>
      <c r="D115" s="51"/>
      <c r="E115" s="52"/>
      <c r="F115" s="52"/>
      <c r="G115" s="52"/>
      <c r="H115" s="28"/>
      <c r="I115" s="4"/>
    </row>
    <row r="116" spans="1:9" ht="34.5" customHeight="1" x14ac:dyDescent="0.2">
      <c r="A116" s="33"/>
      <c r="B116" s="34" t="s">
        <v>20</v>
      </c>
      <c r="C116" s="52"/>
      <c r="D116" s="51"/>
      <c r="E116" s="51"/>
      <c r="F116" s="52"/>
      <c r="G116" s="52"/>
      <c r="H116" s="28"/>
      <c r="I116" s="4"/>
    </row>
    <row r="117" spans="1:9" ht="37.5" customHeight="1" x14ac:dyDescent="0.2">
      <c r="A117" s="33"/>
      <c r="B117" s="34" t="s">
        <v>21</v>
      </c>
      <c r="C117" s="52"/>
      <c r="D117" s="52"/>
      <c r="E117" s="52"/>
      <c r="F117" s="52"/>
      <c r="G117" s="52"/>
      <c r="H117" s="28"/>
      <c r="I117" s="4"/>
    </row>
    <row r="118" spans="1:9" ht="15" x14ac:dyDescent="0.2">
      <c r="A118" s="33"/>
      <c r="B118" s="28"/>
      <c r="C118" s="28"/>
      <c r="D118" s="28"/>
      <c r="E118" s="28"/>
      <c r="F118" s="28"/>
      <c r="G118" s="28"/>
      <c r="H118" s="23"/>
      <c r="I118" s="4"/>
    </row>
    <row r="119" spans="1:9" ht="19" x14ac:dyDescent="0.2">
      <c r="A119" s="33"/>
      <c r="B119" s="23" t="s">
        <v>3</v>
      </c>
      <c r="C119" s="24" t="s">
        <v>41</v>
      </c>
      <c r="D119" s="28"/>
      <c r="E119" s="23"/>
      <c r="F119" s="28"/>
      <c r="G119" s="24" t="s">
        <v>42</v>
      </c>
      <c r="H119" s="23"/>
      <c r="I119" s="4"/>
    </row>
    <row r="120" spans="1:9" ht="15" x14ac:dyDescent="0.2">
      <c r="A120" s="33"/>
      <c r="B120" s="29" t="s">
        <v>6</v>
      </c>
      <c r="C120" s="25" t="s">
        <v>7</v>
      </c>
      <c r="D120" s="25" t="s">
        <v>8</v>
      </c>
      <c r="E120" s="25" t="s">
        <v>9</v>
      </c>
      <c r="F120" s="25" t="s">
        <v>10</v>
      </c>
      <c r="G120" s="25" t="s">
        <v>11</v>
      </c>
      <c r="H120" s="23"/>
      <c r="I120" s="4"/>
    </row>
    <row r="121" spans="1:9" ht="30" customHeight="1" x14ac:dyDescent="0.2">
      <c r="A121" s="33"/>
      <c r="B121" s="34" t="s">
        <v>12</v>
      </c>
      <c r="C121" s="26"/>
      <c r="D121" s="26"/>
      <c r="E121" s="26"/>
      <c r="F121" s="26"/>
      <c r="G121" s="26"/>
      <c r="H121" s="28"/>
      <c r="I121" s="4"/>
    </row>
    <row r="122" spans="1:9" ht="30" customHeight="1" x14ac:dyDescent="0.2">
      <c r="A122" s="33"/>
      <c r="B122" s="34" t="s">
        <v>13</v>
      </c>
      <c r="C122" s="51"/>
      <c r="D122" s="52"/>
      <c r="E122" s="52"/>
      <c r="F122" s="52"/>
      <c r="G122" s="52"/>
      <c r="H122" s="28"/>
      <c r="I122" s="4"/>
    </row>
    <row r="123" spans="1:9" ht="30" customHeight="1" x14ac:dyDescent="0.2">
      <c r="A123" s="33"/>
      <c r="B123" s="34" t="s">
        <v>15</v>
      </c>
      <c r="C123" s="51"/>
      <c r="D123" s="51"/>
      <c r="E123" s="52"/>
      <c r="F123" s="52"/>
      <c r="G123" s="52"/>
      <c r="H123" s="28"/>
      <c r="I123" s="4"/>
    </row>
    <row r="124" spans="1:9" ht="30" customHeight="1" x14ac:dyDescent="0.2">
      <c r="A124" s="33"/>
      <c r="B124" s="34" t="s">
        <v>16</v>
      </c>
      <c r="C124" s="51"/>
      <c r="D124" s="51"/>
      <c r="E124" s="52"/>
      <c r="F124" s="51"/>
      <c r="G124" s="52"/>
      <c r="H124" s="28"/>
      <c r="I124" s="4"/>
    </row>
    <row r="125" spans="1:9" ht="30" customHeight="1" thickBot="1" x14ac:dyDescent="0.25">
      <c r="A125" s="33"/>
      <c r="B125" s="38" t="s">
        <v>17</v>
      </c>
      <c r="C125" s="53"/>
      <c r="D125" s="53"/>
      <c r="E125" s="53"/>
      <c r="F125" s="53"/>
      <c r="G125" s="53"/>
      <c r="H125" s="28"/>
      <c r="I125" s="4"/>
    </row>
    <row r="126" spans="1:9" ht="30" customHeight="1" x14ac:dyDescent="0.2">
      <c r="A126" s="33"/>
      <c r="B126" s="39" t="s">
        <v>18</v>
      </c>
      <c r="C126" s="51"/>
      <c r="D126" s="51"/>
      <c r="E126" s="51"/>
      <c r="F126" s="51"/>
      <c r="G126" s="52"/>
      <c r="H126" s="28"/>
      <c r="I126" s="4"/>
    </row>
    <row r="127" spans="1:9" ht="30" customHeight="1" x14ac:dyDescent="0.2">
      <c r="A127" s="33"/>
      <c r="B127" s="34" t="s">
        <v>19</v>
      </c>
      <c r="C127" s="51"/>
      <c r="D127" s="51"/>
      <c r="E127" s="52"/>
      <c r="F127" s="52"/>
      <c r="G127" s="52"/>
      <c r="H127" s="28"/>
      <c r="I127" s="4"/>
    </row>
    <row r="128" spans="1:9" ht="30" customHeight="1" x14ac:dyDescent="0.2">
      <c r="A128" s="33"/>
      <c r="B128" s="34" t="s">
        <v>20</v>
      </c>
      <c r="C128" s="52"/>
      <c r="D128" s="51"/>
      <c r="E128" s="51"/>
      <c r="F128" s="52"/>
      <c r="G128" s="52"/>
      <c r="H128" s="28"/>
      <c r="I128" s="4"/>
    </row>
    <row r="129" spans="1:9" ht="30" customHeight="1" x14ac:dyDescent="0.2">
      <c r="A129" s="33"/>
      <c r="B129" s="34" t="s">
        <v>21</v>
      </c>
      <c r="C129" s="52"/>
      <c r="D129" s="52"/>
      <c r="E129" s="52"/>
      <c r="F129" s="52"/>
      <c r="G129" s="52"/>
      <c r="H129" s="28"/>
      <c r="I129" s="4"/>
    </row>
    <row r="130" spans="1:9" x14ac:dyDescent="0.2">
      <c r="A130" s="33"/>
      <c r="B130" s="23"/>
      <c r="C130" s="23"/>
      <c r="D130" s="23"/>
      <c r="E130" s="23"/>
      <c r="F130" s="23"/>
      <c r="G130" s="23"/>
      <c r="H130" s="23"/>
      <c r="I130" s="4"/>
    </row>
    <row r="131" spans="1:9" ht="19" x14ac:dyDescent="0.2">
      <c r="A131" s="33"/>
      <c r="B131" s="23" t="s">
        <v>3</v>
      </c>
      <c r="C131" s="24" t="s">
        <v>43</v>
      </c>
      <c r="D131" s="28"/>
      <c r="E131" s="23"/>
      <c r="F131" s="28"/>
      <c r="G131" s="24" t="s">
        <v>40</v>
      </c>
      <c r="H131" s="23"/>
      <c r="I131" s="4"/>
    </row>
    <row r="132" spans="1:9" ht="15" x14ac:dyDescent="0.2">
      <c r="A132" s="33"/>
      <c r="B132" s="29" t="s">
        <v>6</v>
      </c>
      <c r="C132" s="25" t="s">
        <v>7</v>
      </c>
      <c r="D132" s="25" t="s">
        <v>8</v>
      </c>
      <c r="E132" s="25" t="s">
        <v>9</v>
      </c>
      <c r="F132" s="25" t="s">
        <v>10</v>
      </c>
      <c r="G132" s="25" t="s">
        <v>11</v>
      </c>
      <c r="H132" s="23"/>
      <c r="I132" s="4"/>
    </row>
    <row r="133" spans="1:9" ht="30" customHeight="1" x14ac:dyDescent="0.2">
      <c r="A133" s="33"/>
      <c r="B133" s="34" t="s">
        <v>12</v>
      </c>
      <c r="C133" s="26"/>
      <c r="D133" s="26"/>
      <c r="E133" s="26"/>
      <c r="F133" s="26"/>
      <c r="G133" s="26"/>
      <c r="H133" s="28"/>
      <c r="I133" s="4"/>
    </row>
    <row r="134" spans="1:9" ht="30" customHeight="1" x14ac:dyDescent="0.2">
      <c r="A134" s="33"/>
      <c r="B134" s="34" t="s">
        <v>13</v>
      </c>
      <c r="C134" s="51"/>
      <c r="D134" s="36" t="s">
        <v>67</v>
      </c>
      <c r="E134" s="36" t="s">
        <v>14</v>
      </c>
      <c r="F134" s="30"/>
      <c r="G134" s="22" t="s">
        <v>44</v>
      </c>
      <c r="H134" s="28"/>
      <c r="I134" s="4"/>
    </row>
    <row r="135" spans="1:9" ht="30" customHeight="1" x14ac:dyDescent="0.2">
      <c r="A135" s="33"/>
      <c r="B135" s="34" t="s">
        <v>15</v>
      </c>
      <c r="C135" s="51"/>
      <c r="D135" s="36" t="s">
        <v>67</v>
      </c>
      <c r="E135" s="36" t="s">
        <v>14</v>
      </c>
      <c r="F135" s="36" t="s">
        <v>26</v>
      </c>
      <c r="G135" s="22" t="s">
        <v>44</v>
      </c>
      <c r="H135" s="28"/>
      <c r="I135" s="4"/>
    </row>
    <row r="136" spans="1:9" ht="30" customHeight="1" x14ac:dyDescent="0.2">
      <c r="A136" s="33"/>
      <c r="B136" s="34" t="s">
        <v>16</v>
      </c>
      <c r="C136" s="51"/>
      <c r="D136" s="20" t="s">
        <v>69</v>
      </c>
      <c r="E136" s="36" t="s">
        <v>67</v>
      </c>
      <c r="F136" s="36" t="s">
        <v>26</v>
      </c>
      <c r="G136" s="22" t="s">
        <v>44</v>
      </c>
      <c r="H136" s="28"/>
      <c r="I136" s="4"/>
    </row>
    <row r="137" spans="1:9" ht="30" customHeight="1" thickBot="1" x14ac:dyDescent="0.25">
      <c r="A137" s="33"/>
      <c r="B137" s="38" t="s">
        <v>17</v>
      </c>
      <c r="C137" s="53"/>
      <c r="D137" s="20" t="s">
        <v>69</v>
      </c>
      <c r="E137" s="36" t="s">
        <v>67</v>
      </c>
      <c r="F137" s="21" t="s">
        <v>79</v>
      </c>
      <c r="G137" s="22" t="s">
        <v>44</v>
      </c>
      <c r="H137" s="28"/>
      <c r="I137" s="4"/>
    </row>
    <row r="138" spans="1:9" ht="30" customHeight="1" x14ac:dyDescent="0.2">
      <c r="A138" s="33"/>
      <c r="B138" s="39" t="s">
        <v>18</v>
      </c>
      <c r="C138" s="51"/>
      <c r="D138" s="21" t="s">
        <v>79</v>
      </c>
      <c r="E138" s="20" t="s">
        <v>68</v>
      </c>
      <c r="F138" s="22"/>
      <c r="G138" s="22" t="s">
        <v>44</v>
      </c>
      <c r="H138" s="28"/>
      <c r="I138" s="4"/>
    </row>
    <row r="139" spans="1:9" ht="30" customHeight="1" x14ac:dyDescent="0.2">
      <c r="A139" s="33"/>
      <c r="B139" s="34" t="s">
        <v>19</v>
      </c>
      <c r="C139" s="51"/>
      <c r="D139" s="21" t="s">
        <v>79</v>
      </c>
      <c r="E139" s="20" t="s">
        <v>68</v>
      </c>
      <c r="F139" s="22"/>
      <c r="G139" s="22" t="s">
        <v>44</v>
      </c>
      <c r="H139" s="28"/>
      <c r="I139" s="4"/>
    </row>
    <row r="140" spans="1:9" ht="30" customHeight="1" x14ac:dyDescent="0.2">
      <c r="A140" s="33"/>
      <c r="B140" s="34" t="s">
        <v>20</v>
      </c>
      <c r="C140" s="52"/>
      <c r="D140" s="26"/>
      <c r="E140" s="26"/>
      <c r="F140" s="22"/>
      <c r="G140" s="22" t="s">
        <v>44</v>
      </c>
      <c r="H140" s="28"/>
      <c r="I140" s="4"/>
    </row>
    <row r="141" spans="1:9" ht="30" customHeight="1" x14ac:dyDescent="0.2">
      <c r="A141" s="33"/>
      <c r="B141" s="34" t="s">
        <v>21</v>
      </c>
      <c r="C141" s="52"/>
      <c r="D141" s="22"/>
      <c r="E141" s="22"/>
      <c r="F141" s="22"/>
      <c r="G141" s="22" t="s">
        <v>44</v>
      </c>
      <c r="H141" s="28"/>
      <c r="I141" s="4"/>
    </row>
    <row r="142" spans="1:9" ht="15" x14ac:dyDescent="0.2">
      <c r="A142" s="33"/>
      <c r="B142" s="28"/>
      <c r="C142" s="28"/>
      <c r="D142" s="28"/>
      <c r="E142" s="28"/>
      <c r="F142" s="28"/>
      <c r="G142" s="28"/>
      <c r="H142" s="23"/>
      <c r="I142" s="4"/>
    </row>
    <row r="143" spans="1:9" ht="19" x14ac:dyDescent="0.2">
      <c r="A143" s="33"/>
      <c r="B143" s="23" t="s">
        <v>3</v>
      </c>
      <c r="C143" s="24" t="s">
        <v>45</v>
      </c>
      <c r="D143" s="28"/>
      <c r="E143" s="23"/>
      <c r="F143" s="28"/>
      <c r="G143" s="24" t="s">
        <v>42</v>
      </c>
      <c r="H143" s="23"/>
      <c r="I143" s="4"/>
    </row>
    <row r="144" spans="1:9" ht="15" x14ac:dyDescent="0.2">
      <c r="A144" s="33"/>
      <c r="B144" s="29" t="s">
        <v>6</v>
      </c>
      <c r="C144" s="25" t="s">
        <v>7</v>
      </c>
      <c r="D144" s="25" t="s">
        <v>8</v>
      </c>
      <c r="E144" s="25" t="s">
        <v>9</v>
      </c>
      <c r="F144" s="25" t="s">
        <v>10</v>
      </c>
      <c r="G144" s="25" t="s">
        <v>11</v>
      </c>
      <c r="H144" s="23"/>
      <c r="I144" s="4"/>
    </row>
    <row r="145" spans="1:9" ht="24" customHeight="1" x14ac:dyDescent="0.2">
      <c r="A145" s="33"/>
      <c r="B145" s="34" t="s">
        <v>12</v>
      </c>
      <c r="C145" s="26"/>
      <c r="D145" s="26"/>
      <c r="E145" s="26"/>
      <c r="F145" s="26"/>
      <c r="G145" s="26"/>
      <c r="H145" s="28"/>
      <c r="I145" s="4"/>
    </row>
    <row r="146" spans="1:9" ht="27.5" customHeight="1" x14ac:dyDescent="0.2">
      <c r="A146" s="33"/>
      <c r="B146" s="34" t="s">
        <v>13</v>
      </c>
      <c r="C146" s="36" t="s">
        <v>14</v>
      </c>
      <c r="D146" s="36" t="s">
        <v>67</v>
      </c>
      <c r="E146" s="36" t="s">
        <v>14</v>
      </c>
      <c r="F146" s="22"/>
      <c r="G146" s="22"/>
      <c r="H146" s="28"/>
      <c r="I146" s="4"/>
    </row>
    <row r="147" spans="1:9" ht="30" customHeight="1" x14ac:dyDescent="0.2">
      <c r="A147" s="33"/>
      <c r="B147" s="34" t="s">
        <v>15</v>
      </c>
      <c r="C147" s="36" t="s">
        <v>14</v>
      </c>
      <c r="D147" s="36" t="s">
        <v>67</v>
      </c>
      <c r="E147" s="36" t="s">
        <v>14</v>
      </c>
      <c r="F147" s="22"/>
      <c r="G147" s="22"/>
      <c r="H147" s="28"/>
      <c r="I147" s="4"/>
    </row>
    <row r="148" spans="1:9" ht="33.75" customHeight="1" x14ac:dyDescent="0.2">
      <c r="A148" s="33"/>
      <c r="B148" s="34" t="s">
        <v>16</v>
      </c>
      <c r="C148" s="20" t="s">
        <v>69</v>
      </c>
      <c r="D148" s="20" t="s">
        <v>69</v>
      </c>
      <c r="E148" s="36" t="s">
        <v>67</v>
      </c>
      <c r="F148" s="22"/>
      <c r="G148" s="22"/>
      <c r="H148" s="23"/>
      <c r="I148" s="4"/>
    </row>
    <row r="149" spans="1:9" ht="34.5" customHeight="1" thickBot="1" x14ac:dyDescent="0.25">
      <c r="A149" s="33"/>
      <c r="B149" s="38" t="s">
        <v>17</v>
      </c>
      <c r="C149" s="20" t="s">
        <v>69</v>
      </c>
      <c r="D149" s="20" t="s">
        <v>69</v>
      </c>
      <c r="E149" s="36" t="s">
        <v>67</v>
      </c>
      <c r="F149" s="27"/>
      <c r="G149" s="27"/>
      <c r="H149" s="23"/>
      <c r="I149" s="4"/>
    </row>
    <row r="150" spans="1:9" ht="30" customHeight="1" x14ac:dyDescent="0.2">
      <c r="A150" s="33"/>
      <c r="B150" s="39" t="s">
        <v>18</v>
      </c>
      <c r="C150" s="21" t="s">
        <v>78</v>
      </c>
      <c r="D150" s="21" t="s">
        <v>79</v>
      </c>
      <c r="E150" s="22"/>
      <c r="F150" s="22"/>
      <c r="G150" s="22"/>
      <c r="H150" s="28"/>
      <c r="I150" s="4"/>
    </row>
    <row r="151" spans="1:9" ht="30" customHeight="1" x14ac:dyDescent="0.2">
      <c r="A151" s="33"/>
      <c r="B151" s="34" t="s">
        <v>19</v>
      </c>
      <c r="C151" s="21" t="s">
        <v>78</v>
      </c>
      <c r="D151" s="21" t="s">
        <v>79</v>
      </c>
      <c r="E151" s="22"/>
      <c r="F151" s="22"/>
      <c r="G151" s="22"/>
      <c r="H151" s="28"/>
      <c r="I151" s="4"/>
    </row>
    <row r="152" spans="1:9" ht="30" customHeight="1" x14ac:dyDescent="0.2">
      <c r="A152" s="33"/>
      <c r="B152" s="34" t="s">
        <v>20</v>
      </c>
      <c r="C152" s="22"/>
      <c r="D152" s="21" t="s">
        <v>79</v>
      </c>
      <c r="E152" s="26"/>
      <c r="F152" s="22"/>
      <c r="G152" s="22"/>
      <c r="H152" s="28"/>
      <c r="I152" s="4"/>
    </row>
    <row r="153" spans="1:9" ht="30" customHeight="1" x14ac:dyDescent="0.2">
      <c r="A153" s="33"/>
      <c r="B153" s="34" t="s">
        <v>21</v>
      </c>
      <c r="C153" s="22"/>
      <c r="D153" s="22"/>
      <c r="E153" s="22"/>
      <c r="F153" s="22"/>
      <c r="G153" s="22"/>
      <c r="H153" s="28"/>
      <c r="I153" s="4"/>
    </row>
    <row r="154" spans="1:9" x14ac:dyDescent="0.2">
      <c r="A154" s="33"/>
      <c r="B154" s="23"/>
      <c r="C154" s="23"/>
      <c r="D154" s="23"/>
      <c r="E154" s="23"/>
      <c r="F154" s="23"/>
      <c r="G154" s="23"/>
      <c r="H154" s="23"/>
      <c r="I154" s="4"/>
    </row>
    <row r="155" spans="1:9" ht="19" x14ac:dyDescent="0.2">
      <c r="A155" s="33"/>
      <c r="B155" s="23" t="s">
        <v>3</v>
      </c>
      <c r="C155" s="24" t="s">
        <v>46</v>
      </c>
      <c r="D155" s="28"/>
      <c r="E155" s="23"/>
      <c r="F155" s="28"/>
      <c r="G155" s="24" t="s">
        <v>47</v>
      </c>
      <c r="H155" s="23"/>
      <c r="I155" s="4"/>
    </row>
    <row r="156" spans="1:9" ht="15" x14ac:dyDescent="0.2">
      <c r="A156" s="33"/>
      <c r="B156" s="29" t="s">
        <v>6</v>
      </c>
      <c r="C156" s="25" t="s">
        <v>7</v>
      </c>
      <c r="D156" s="25" t="s">
        <v>8</v>
      </c>
      <c r="E156" s="25" t="s">
        <v>9</v>
      </c>
      <c r="F156" s="25" t="s">
        <v>10</v>
      </c>
      <c r="G156" s="25" t="s">
        <v>11</v>
      </c>
      <c r="H156" s="23"/>
      <c r="I156" s="4"/>
    </row>
    <row r="157" spans="1:9" ht="30" customHeight="1" x14ac:dyDescent="0.2">
      <c r="A157" s="33"/>
      <c r="B157" s="34" t="s">
        <v>12</v>
      </c>
      <c r="C157" s="26"/>
      <c r="D157" s="26"/>
      <c r="E157" s="26"/>
      <c r="F157" s="22"/>
      <c r="G157" s="26"/>
      <c r="H157" s="28"/>
      <c r="I157" s="4"/>
    </row>
    <row r="158" spans="1:9" ht="30" customHeight="1" thickBot="1" x14ac:dyDescent="0.25">
      <c r="A158" s="33"/>
      <c r="B158" s="34" t="s">
        <v>13</v>
      </c>
      <c r="C158" s="36" t="s">
        <v>14</v>
      </c>
      <c r="D158" s="36" t="s">
        <v>67</v>
      </c>
      <c r="E158" s="36" t="s">
        <v>14</v>
      </c>
      <c r="F158" s="27"/>
      <c r="G158" s="22"/>
      <c r="H158" s="28"/>
      <c r="I158" s="4"/>
    </row>
    <row r="159" spans="1:9" ht="30" customHeight="1" x14ac:dyDescent="0.2">
      <c r="A159" s="33"/>
      <c r="B159" s="34" t="s">
        <v>15</v>
      </c>
      <c r="C159" s="36" t="s">
        <v>14</v>
      </c>
      <c r="D159" s="36" t="s">
        <v>67</v>
      </c>
      <c r="E159" s="36" t="s">
        <v>14</v>
      </c>
      <c r="F159" s="22"/>
      <c r="G159" s="22"/>
      <c r="H159" s="28"/>
      <c r="I159" s="4"/>
    </row>
    <row r="160" spans="1:9" ht="30" customHeight="1" x14ac:dyDescent="0.2">
      <c r="A160" s="33"/>
      <c r="B160" s="34" t="s">
        <v>16</v>
      </c>
      <c r="C160" s="21" t="s">
        <v>78</v>
      </c>
      <c r="D160" s="21" t="s">
        <v>80</v>
      </c>
      <c r="E160" s="22"/>
      <c r="F160" s="22"/>
      <c r="G160" s="22"/>
      <c r="H160" s="28"/>
      <c r="I160" s="4"/>
    </row>
    <row r="161" spans="1:9" ht="30" customHeight="1" thickBot="1" x14ac:dyDescent="0.25">
      <c r="A161" s="33"/>
      <c r="B161" s="38" t="s">
        <v>17</v>
      </c>
      <c r="C161" s="21" t="s">
        <v>78</v>
      </c>
      <c r="D161" s="21" t="s">
        <v>80</v>
      </c>
      <c r="E161" s="27"/>
      <c r="F161" s="27"/>
      <c r="G161" s="27"/>
      <c r="H161" s="28"/>
      <c r="I161" s="4"/>
    </row>
    <row r="162" spans="1:9" ht="30" customHeight="1" x14ac:dyDescent="0.2">
      <c r="A162" s="33"/>
      <c r="B162" s="39" t="s">
        <v>18</v>
      </c>
      <c r="C162" s="31"/>
      <c r="D162" s="21" t="s">
        <v>79</v>
      </c>
      <c r="E162" s="22"/>
      <c r="F162" s="22"/>
      <c r="G162" s="22"/>
      <c r="H162" s="28"/>
      <c r="I162" s="4"/>
    </row>
    <row r="163" spans="1:9" ht="30" customHeight="1" x14ac:dyDescent="0.2">
      <c r="A163" s="33"/>
      <c r="B163" s="34" t="s">
        <v>19</v>
      </c>
      <c r="C163" s="31"/>
      <c r="D163" s="21" t="s">
        <v>79</v>
      </c>
      <c r="E163" s="22"/>
      <c r="F163" s="22"/>
      <c r="G163" s="22"/>
      <c r="H163" s="28"/>
      <c r="I163" s="4"/>
    </row>
    <row r="164" spans="1:9" ht="30" customHeight="1" x14ac:dyDescent="0.2">
      <c r="A164" s="33"/>
      <c r="B164" s="34" t="s">
        <v>20</v>
      </c>
      <c r="C164" s="22"/>
      <c r="D164" s="26"/>
      <c r="E164" s="26"/>
      <c r="F164" s="22"/>
      <c r="G164" s="22"/>
      <c r="H164" s="28"/>
      <c r="I164" s="4"/>
    </row>
    <row r="165" spans="1:9" ht="30" customHeight="1" x14ac:dyDescent="0.2">
      <c r="A165" s="33"/>
      <c r="B165" s="34" t="s">
        <v>21</v>
      </c>
      <c r="C165" s="22"/>
      <c r="D165" s="22"/>
      <c r="E165" s="22"/>
      <c r="F165" s="22"/>
      <c r="G165" s="22"/>
      <c r="H165" s="28"/>
      <c r="I165" s="4"/>
    </row>
    <row r="166" spans="1:9" ht="15" x14ac:dyDescent="0.2">
      <c r="A166" s="33"/>
      <c r="B166" s="28"/>
      <c r="C166" s="28"/>
      <c r="D166" s="28"/>
      <c r="E166" s="28"/>
      <c r="F166" s="28"/>
      <c r="G166" s="28"/>
      <c r="H166" s="23"/>
      <c r="I166" s="4"/>
    </row>
    <row r="167" spans="1:9" ht="19" x14ac:dyDescent="0.2">
      <c r="A167" s="33"/>
      <c r="B167" s="23" t="s">
        <v>3</v>
      </c>
      <c r="C167" s="24" t="s">
        <v>48</v>
      </c>
      <c r="D167" s="28"/>
      <c r="E167" s="23"/>
      <c r="F167" s="28"/>
      <c r="G167" s="24" t="s">
        <v>49</v>
      </c>
      <c r="H167" s="23"/>
      <c r="I167" s="4"/>
    </row>
    <row r="168" spans="1:9" ht="15" x14ac:dyDescent="0.2">
      <c r="A168" s="33"/>
      <c r="B168" s="29" t="s">
        <v>6</v>
      </c>
      <c r="C168" s="25" t="s">
        <v>7</v>
      </c>
      <c r="D168" s="25" t="s">
        <v>8</v>
      </c>
      <c r="E168" s="25" t="s">
        <v>9</v>
      </c>
      <c r="F168" s="25" t="s">
        <v>10</v>
      </c>
      <c r="G168" s="25" t="s">
        <v>11</v>
      </c>
      <c r="H168" s="23"/>
      <c r="I168" s="4"/>
    </row>
    <row r="169" spans="1:9" ht="30" customHeight="1" x14ac:dyDescent="0.2">
      <c r="A169" s="33"/>
      <c r="B169" s="34" t="s">
        <v>12</v>
      </c>
      <c r="C169" s="26"/>
      <c r="D169" s="26"/>
      <c r="E169" s="26"/>
      <c r="F169" s="22"/>
      <c r="G169" s="26"/>
      <c r="H169" s="28"/>
      <c r="I169" s="4"/>
    </row>
    <row r="170" spans="1:9" ht="30" customHeight="1" thickBot="1" x14ac:dyDescent="0.25">
      <c r="A170" s="33"/>
      <c r="B170" s="34" t="s">
        <v>13</v>
      </c>
      <c r="C170" s="36" t="s">
        <v>14</v>
      </c>
      <c r="D170" s="22"/>
      <c r="E170" s="36" t="s">
        <v>14</v>
      </c>
      <c r="F170" s="27"/>
      <c r="G170" s="22"/>
      <c r="H170" s="28"/>
      <c r="I170" s="4"/>
    </row>
    <row r="171" spans="1:9" ht="30" customHeight="1" thickBot="1" x14ac:dyDescent="0.25">
      <c r="A171" s="33"/>
      <c r="B171" s="34" t="s">
        <v>15</v>
      </c>
      <c r="C171" s="36" t="s">
        <v>14</v>
      </c>
      <c r="D171" s="27"/>
      <c r="E171" s="36" t="s">
        <v>14</v>
      </c>
      <c r="F171" s="22"/>
      <c r="G171" s="22"/>
      <c r="H171" s="28"/>
      <c r="I171" s="4"/>
    </row>
    <row r="172" spans="1:9" ht="30" customHeight="1" x14ac:dyDescent="0.2">
      <c r="A172" s="33"/>
      <c r="B172" s="34" t="s">
        <v>16</v>
      </c>
      <c r="C172" s="21" t="s">
        <v>78</v>
      </c>
      <c r="D172" s="21" t="s">
        <v>80</v>
      </c>
      <c r="E172" s="22"/>
      <c r="F172" s="22"/>
      <c r="G172" s="22"/>
      <c r="H172" s="28"/>
      <c r="I172" s="4"/>
    </row>
    <row r="173" spans="1:9" ht="30" customHeight="1" thickBot="1" x14ac:dyDescent="0.25">
      <c r="A173" s="33"/>
      <c r="B173" s="38" t="s">
        <v>17</v>
      </c>
      <c r="C173" s="21" t="s">
        <v>78</v>
      </c>
      <c r="D173" s="21" t="s">
        <v>80</v>
      </c>
      <c r="E173" s="27"/>
      <c r="F173" s="27"/>
      <c r="G173" s="27"/>
      <c r="H173" s="28"/>
      <c r="I173" s="4"/>
    </row>
    <row r="174" spans="1:9" ht="30" customHeight="1" x14ac:dyDescent="0.2">
      <c r="A174" s="33"/>
      <c r="B174" s="39" t="s">
        <v>18</v>
      </c>
      <c r="C174" s="26"/>
      <c r="D174" s="21" t="s">
        <v>79</v>
      </c>
      <c r="E174" s="22"/>
      <c r="F174" s="22"/>
      <c r="G174" s="22"/>
      <c r="H174" s="28"/>
      <c r="I174" s="4"/>
    </row>
    <row r="175" spans="1:9" ht="30" customHeight="1" x14ac:dyDescent="0.2">
      <c r="A175" s="33"/>
      <c r="B175" s="34" t="s">
        <v>19</v>
      </c>
      <c r="C175" s="22"/>
      <c r="D175" s="21" t="s">
        <v>79</v>
      </c>
      <c r="E175" s="22"/>
      <c r="F175" s="22"/>
      <c r="G175" s="22"/>
      <c r="H175" s="28"/>
      <c r="I175" s="4"/>
    </row>
    <row r="176" spans="1:9" ht="30" customHeight="1" x14ac:dyDescent="0.2">
      <c r="A176" s="33"/>
      <c r="B176" s="34" t="s">
        <v>20</v>
      </c>
      <c r="C176" s="26"/>
      <c r="D176" s="21" t="s">
        <v>79</v>
      </c>
      <c r="E176" s="26"/>
      <c r="F176" s="31"/>
      <c r="G176" s="22"/>
      <c r="H176" s="28"/>
      <c r="I176" s="4"/>
    </row>
    <row r="177" spans="1:9" ht="30" customHeight="1" x14ac:dyDescent="0.2">
      <c r="A177" s="33"/>
      <c r="B177" s="34" t="s">
        <v>21</v>
      </c>
      <c r="C177" s="22"/>
      <c r="D177" s="22"/>
      <c r="E177" s="22"/>
      <c r="F177" s="54"/>
      <c r="G177" s="22"/>
      <c r="H177" s="28"/>
      <c r="I177" s="4"/>
    </row>
    <row r="178" spans="1:9" ht="15" x14ac:dyDescent="0.2">
      <c r="A178" s="33"/>
      <c r="B178" s="28"/>
      <c r="C178" s="29"/>
      <c r="D178" s="29"/>
      <c r="E178" s="29"/>
      <c r="F178" s="29"/>
      <c r="G178" s="29"/>
      <c r="H178" s="23"/>
      <c r="I178" s="4"/>
    </row>
    <row r="179" spans="1:9" ht="19" x14ac:dyDescent="0.2">
      <c r="A179" s="33"/>
      <c r="B179" s="23" t="s">
        <v>3</v>
      </c>
      <c r="C179" s="24" t="s">
        <v>51</v>
      </c>
      <c r="D179" s="28"/>
      <c r="E179" s="23"/>
      <c r="F179" s="28"/>
      <c r="G179" s="24" t="s">
        <v>52</v>
      </c>
      <c r="H179" s="23"/>
      <c r="I179" s="4"/>
    </row>
    <row r="180" spans="1:9" ht="15" x14ac:dyDescent="0.2">
      <c r="A180" s="33"/>
      <c r="B180" s="29" t="s">
        <v>6</v>
      </c>
      <c r="C180" s="25" t="s">
        <v>7</v>
      </c>
      <c r="D180" s="25" t="s">
        <v>8</v>
      </c>
      <c r="E180" s="25" t="s">
        <v>9</v>
      </c>
      <c r="F180" s="25" t="s">
        <v>10</v>
      </c>
      <c r="G180" s="25" t="s">
        <v>11</v>
      </c>
      <c r="H180" s="23"/>
      <c r="I180" s="4"/>
    </row>
    <row r="181" spans="1:9" ht="15" x14ac:dyDescent="0.2">
      <c r="A181" s="33"/>
      <c r="B181" s="34" t="s">
        <v>12</v>
      </c>
      <c r="C181" s="26"/>
      <c r="D181" s="26"/>
      <c r="E181" s="26"/>
      <c r="F181" s="22"/>
      <c r="G181" s="26"/>
      <c r="H181" s="23"/>
      <c r="I181" s="4"/>
    </row>
    <row r="182" spans="1:9" ht="49" thickBot="1" x14ac:dyDescent="0.25">
      <c r="A182" s="33"/>
      <c r="B182" s="34" t="s">
        <v>13</v>
      </c>
      <c r="C182" s="36" t="s">
        <v>14</v>
      </c>
      <c r="D182" s="22"/>
      <c r="E182" s="36" t="s">
        <v>14</v>
      </c>
      <c r="F182" s="27"/>
      <c r="G182" s="22" t="s">
        <v>50</v>
      </c>
      <c r="H182" s="23"/>
      <c r="I182" s="4"/>
    </row>
    <row r="183" spans="1:9" ht="49" thickBot="1" x14ac:dyDescent="0.25">
      <c r="A183" s="33"/>
      <c r="B183" s="34" t="s">
        <v>15</v>
      </c>
      <c r="C183" s="36" t="s">
        <v>14</v>
      </c>
      <c r="D183" s="27"/>
      <c r="E183" s="36" t="s">
        <v>14</v>
      </c>
      <c r="F183" s="22"/>
      <c r="G183" s="22" t="s">
        <v>50</v>
      </c>
      <c r="H183" s="23"/>
      <c r="I183" s="4"/>
    </row>
    <row r="184" spans="1:9" ht="48" x14ac:dyDescent="0.2">
      <c r="A184" s="33"/>
      <c r="B184" s="34" t="s">
        <v>16</v>
      </c>
      <c r="C184" s="21" t="s">
        <v>80</v>
      </c>
      <c r="D184" s="22"/>
      <c r="E184" s="22"/>
      <c r="F184" s="22"/>
      <c r="G184" s="22" t="s">
        <v>50</v>
      </c>
      <c r="H184" s="23"/>
      <c r="I184" s="4"/>
    </row>
    <row r="185" spans="1:9" ht="49" thickBot="1" x14ac:dyDescent="0.25">
      <c r="A185" s="33"/>
      <c r="B185" s="38" t="s">
        <v>17</v>
      </c>
      <c r="C185" s="21" t="s">
        <v>80</v>
      </c>
      <c r="D185" s="27"/>
      <c r="E185" s="27"/>
      <c r="F185" s="27"/>
      <c r="G185" s="22" t="s">
        <v>50</v>
      </c>
      <c r="H185" s="23"/>
      <c r="I185" s="4"/>
    </row>
    <row r="186" spans="1:9" ht="42" customHeight="1" x14ac:dyDescent="0.2">
      <c r="A186" s="33"/>
      <c r="B186" s="39" t="s">
        <v>18</v>
      </c>
      <c r="C186" s="21" t="s">
        <v>80</v>
      </c>
      <c r="D186" s="26"/>
      <c r="E186" s="22"/>
      <c r="F186" s="26"/>
      <c r="G186" s="22"/>
      <c r="H186" s="23"/>
      <c r="I186" s="4"/>
    </row>
    <row r="187" spans="1:9" ht="49.25" customHeight="1" x14ac:dyDescent="0.2">
      <c r="A187" s="33"/>
      <c r="B187" s="34" t="s">
        <v>19</v>
      </c>
      <c r="C187" s="21" t="s">
        <v>80</v>
      </c>
      <c r="D187" s="26"/>
      <c r="E187" s="22"/>
      <c r="F187" s="26"/>
      <c r="G187" s="22"/>
      <c r="H187" s="23"/>
      <c r="I187" s="4"/>
    </row>
    <row r="188" spans="1:9" ht="39" customHeight="1" x14ac:dyDescent="0.2">
      <c r="A188" s="33"/>
      <c r="B188" s="34" t="s">
        <v>20</v>
      </c>
      <c r="C188" s="22"/>
      <c r="D188" s="26"/>
      <c r="E188" s="26"/>
      <c r="F188" s="26"/>
      <c r="G188" s="22"/>
      <c r="H188" s="23"/>
      <c r="I188" s="4"/>
    </row>
    <row r="189" spans="1:9" ht="39" customHeight="1" x14ac:dyDescent="0.2">
      <c r="A189" s="33"/>
      <c r="B189" s="34" t="s">
        <v>21</v>
      </c>
      <c r="C189" s="22"/>
      <c r="D189" s="22"/>
      <c r="E189" s="22"/>
      <c r="F189" s="22"/>
      <c r="G189" s="22"/>
      <c r="H189" s="23"/>
      <c r="I189" s="4"/>
    </row>
    <row r="190" spans="1:9" ht="15" x14ac:dyDescent="0.2">
      <c r="A190" s="33"/>
      <c r="B190" s="28"/>
      <c r="C190" s="29"/>
      <c r="D190" s="29"/>
      <c r="E190" s="29"/>
      <c r="F190" s="29"/>
      <c r="G190" s="29"/>
      <c r="H190" s="23"/>
      <c r="I190" s="4"/>
    </row>
    <row r="191" spans="1:9" ht="19" x14ac:dyDescent="0.2">
      <c r="A191" s="33"/>
      <c r="B191" s="23" t="s">
        <v>3</v>
      </c>
      <c r="C191" s="24" t="s">
        <v>53</v>
      </c>
      <c r="D191" s="28"/>
      <c r="E191" s="23"/>
      <c r="F191" s="28"/>
      <c r="G191" s="24" t="s">
        <v>54</v>
      </c>
      <c r="H191" s="23"/>
      <c r="I191" s="4"/>
    </row>
    <row r="192" spans="1:9" ht="15" x14ac:dyDescent="0.2">
      <c r="A192" s="33"/>
      <c r="B192" s="29" t="s">
        <v>6</v>
      </c>
      <c r="C192" s="25" t="s">
        <v>7</v>
      </c>
      <c r="D192" s="25" t="s">
        <v>8</v>
      </c>
      <c r="E192" s="25" t="s">
        <v>9</v>
      </c>
      <c r="F192" s="25" t="s">
        <v>10</v>
      </c>
      <c r="G192" s="25" t="s">
        <v>11</v>
      </c>
      <c r="H192" s="23"/>
      <c r="I192" s="4"/>
    </row>
    <row r="193" spans="1:9" ht="43.5" customHeight="1" thickBot="1" x14ac:dyDescent="0.25">
      <c r="A193" s="33"/>
      <c r="B193" s="34" t="s">
        <v>12</v>
      </c>
      <c r="C193" s="26"/>
      <c r="D193" s="26"/>
      <c r="E193" s="26"/>
      <c r="F193" s="26"/>
      <c r="G193" s="55" t="s">
        <v>71</v>
      </c>
      <c r="H193" s="23"/>
      <c r="I193" s="4"/>
    </row>
    <row r="194" spans="1:9" ht="46" thickBot="1" x14ac:dyDescent="0.25">
      <c r="A194" s="33"/>
      <c r="B194" s="34" t="s">
        <v>13</v>
      </c>
      <c r="C194" s="26"/>
      <c r="D194" s="22"/>
      <c r="E194" s="21" t="s">
        <v>81</v>
      </c>
      <c r="F194" s="52"/>
      <c r="G194" s="55" t="s">
        <v>71</v>
      </c>
      <c r="H194" s="23"/>
      <c r="I194" s="4"/>
    </row>
    <row r="195" spans="1:9" ht="46" thickBot="1" x14ac:dyDescent="0.25">
      <c r="A195" s="33"/>
      <c r="B195" s="34" t="s">
        <v>15</v>
      </c>
      <c r="C195" s="26"/>
      <c r="D195" s="26"/>
      <c r="E195" s="21" t="s">
        <v>81</v>
      </c>
      <c r="F195" s="52"/>
      <c r="G195" s="55" t="s">
        <v>71</v>
      </c>
      <c r="H195" s="23"/>
      <c r="I195" s="4"/>
    </row>
    <row r="196" spans="1:9" ht="46" thickBot="1" x14ac:dyDescent="0.25">
      <c r="A196" s="33"/>
      <c r="B196" s="34" t="s">
        <v>16</v>
      </c>
      <c r="C196" s="26"/>
      <c r="D196" s="26"/>
      <c r="E196" s="21" t="s">
        <v>81</v>
      </c>
      <c r="F196" s="52"/>
      <c r="G196" s="55" t="s">
        <v>71</v>
      </c>
      <c r="H196" s="23"/>
      <c r="I196" s="4"/>
    </row>
    <row r="197" spans="1:9" ht="46" thickBot="1" x14ac:dyDescent="0.25">
      <c r="A197" s="33"/>
      <c r="B197" s="38" t="s">
        <v>17</v>
      </c>
      <c r="C197" s="27"/>
      <c r="D197" s="27"/>
      <c r="E197" s="21" t="s">
        <v>81</v>
      </c>
      <c r="F197" s="53"/>
      <c r="G197" s="55" t="s">
        <v>71</v>
      </c>
      <c r="H197" s="23"/>
      <c r="I197" s="4"/>
    </row>
    <row r="198" spans="1:9" ht="46" thickBot="1" x14ac:dyDescent="0.25">
      <c r="A198" s="33"/>
      <c r="B198" s="39" t="s">
        <v>18</v>
      </c>
      <c r="C198" s="26"/>
      <c r="D198" s="26"/>
      <c r="E198" s="21" t="s">
        <v>81</v>
      </c>
      <c r="F198" s="52"/>
      <c r="G198" s="55" t="s">
        <v>71</v>
      </c>
      <c r="H198" s="23"/>
      <c r="I198" s="4"/>
    </row>
    <row r="199" spans="1:9" ht="46" thickBot="1" x14ac:dyDescent="0.25">
      <c r="A199" s="33"/>
      <c r="B199" s="34" t="s">
        <v>19</v>
      </c>
      <c r="C199" s="26"/>
      <c r="D199" s="26"/>
      <c r="E199" s="21" t="s">
        <v>81</v>
      </c>
      <c r="F199" s="52"/>
      <c r="G199" s="55" t="s">
        <v>71</v>
      </c>
      <c r="H199" s="23"/>
      <c r="I199" s="4"/>
    </row>
    <row r="200" spans="1:9" ht="46" thickBot="1" x14ac:dyDescent="0.25">
      <c r="A200" s="33"/>
      <c r="B200" s="34" t="s">
        <v>20</v>
      </c>
      <c r="C200" s="22"/>
      <c r="D200" s="26"/>
      <c r="E200" s="21" t="s">
        <v>81</v>
      </c>
      <c r="F200" s="52"/>
      <c r="G200" s="55" t="s">
        <v>71</v>
      </c>
      <c r="H200" s="23"/>
      <c r="I200" s="4"/>
    </row>
    <row r="201" spans="1:9" ht="45" x14ac:dyDescent="0.2">
      <c r="A201" s="33"/>
      <c r="B201" s="34" t="s">
        <v>21</v>
      </c>
      <c r="C201" s="22"/>
      <c r="D201" s="22"/>
      <c r="E201" s="21" t="s">
        <v>81</v>
      </c>
      <c r="F201" s="52"/>
      <c r="G201" s="23"/>
      <c r="H201" s="23"/>
      <c r="I201" s="4"/>
    </row>
    <row r="202" spans="1:9" ht="15" x14ac:dyDescent="0.2">
      <c r="A202" s="33"/>
      <c r="B202" s="28"/>
      <c r="C202" s="29"/>
      <c r="D202" s="29"/>
      <c r="E202" s="29"/>
      <c r="F202" s="56"/>
      <c r="G202" s="29"/>
      <c r="H202" s="23"/>
      <c r="I202" s="4"/>
    </row>
    <row r="203" spans="1:9" ht="15" x14ac:dyDescent="0.2">
      <c r="A203" s="33"/>
      <c r="B203" s="28"/>
      <c r="C203" s="29"/>
      <c r="D203" s="29"/>
      <c r="E203" s="29"/>
      <c r="F203" s="56"/>
      <c r="G203" s="29"/>
      <c r="H203" s="23"/>
      <c r="I203" s="4"/>
    </row>
    <row r="204" spans="1:9" x14ac:dyDescent="0.2">
      <c r="A204" s="33"/>
      <c r="B204" s="23"/>
      <c r="C204" s="23"/>
      <c r="D204" s="23"/>
      <c r="E204" s="23"/>
      <c r="F204" s="23"/>
      <c r="G204" s="23"/>
      <c r="H204" s="23"/>
      <c r="I204" s="4"/>
    </row>
    <row r="205" spans="1:9" ht="16" x14ac:dyDescent="0.2">
      <c r="A205" s="33"/>
      <c r="B205" s="57" t="s">
        <v>55</v>
      </c>
      <c r="C205" s="57"/>
      <c r="D205" s="57"/>
      <c r="E205" s="57"/>
      <c r="F205" s="57"/>
      <c r="G205" s="57"/>
      <c r="H205" s="23"/>
      <c r="I205" s="4"/>
    </row>
    <row r="206" spans="1:9" ht="16" x14ac:dyDescent="0.2">
      <c r="B206" s="10" t="s">
        <v>56</v>
      </c>
      <c r="C206" s="10"/>
      <c r="D206" s="10" t="s">
        <v>57</v>
      </c>
      <c r="E206" s="9"/>
      <c r="F206" s="9"/>
      <c r="G206" s="9"/>
      <c r="H206" s="1"/>
      <c r="I206" s="4"/>
    </row>
    <row r="207" spans="1:9" ht="16" x14ac:dyDescent="0.2">
      <c r="B207" s="10" t="s">
        <v>58</v>
      </c>
      <c r="C207" s="10"/>
      <c r="D207" s="10" t="s">
        <v>59</v>
      </c>
      <c r="E207" s="9"/>
      <c r="F207" s="9"/>
      <c r="G207" s="9"/>
      <c r="H207" s="1"/>
      <c r="I207" s="4"/>
    </row>
    <row r="208" spans="1:9" ht="16" x14ac:dyDescent="0.2">
      <c r="B208" s="10"/>
      <c r="C208" s="10"/>
      <c r="D208" s="9"/>
      <c r="E208" s="9"/>
      <c r="F208" s="9"/>
      <c r="G208" s="9"/>
      <c r="H208" s="1"/>
      <c r="I208" s="4"/>
    </row>
    <row r="209" spans="1:32" ht="30" customHeight="1" x14ac:dyDescent="0.2">
      <c r="A209"/>
      <c r="B209" s="70" t="s">
        <v>72</v>
      </c>
      <c r="C209" s="71"/>
      <c r="D209" s="71"/>
      <c r="E209" s="71"/>
      <c r="F209" s="71"/>
      <c r="G209" s="71"/>
      <c r="H209" s="15"/>
      <c r="I209" s="4"/>
      <c r="X209" s="16"/>
      <c r="Y209" s="16"/>
      <c r="Z209" s="16"/>
      <c r="AA209" s="16"/>
      <c r="AB209" s="16"/>
      <c r="AC209" s="16"/>
      <c r="AE209" s="16"/>
      <c r="AF209" s="16"/>
    </row>
    <row r="210" spans="1:32" ht="16" x14ac:dyDescent="0.2">
      <c r="A210" s="10"/>
      <c r="B210" s="14" t="s">
        <v>60</v>
      </c>
      <c r="C210" s="10">
        <f>COUNTIF($B$8:$H$201,"Tecnologie per la sicurezza alimentare")</f>
        <v>40</v>
      </c>
      <c r="D210" s="14" t="s">
        <v>61</v>
      </c>
      <c r="E210" s="10">
        <f>COUNTIF($B$8:$H$201,"Tecnologie per la sicurezza alimentare AP*")</f>
        <v>0</v>
      </c>
      <c r="F210" s="14" t="s">
        <v>62</v>
      </c>
      <c r="G210" s="10">
        <f>COUNTIF($B$8:$H$201,"Tecnologie per la sicurezza alimentare LFS*")</f>
        <v>8</v>
      </c>
      <c r="H210" s="14" t="s">
        <v>63</v>
      </c>
      <c r="I210" s="10">
        <f>C210+E210+G210</f>
        <v>48</v>
      </c>
      <c r="X210" s="16"/>
      <c r="Y210" s="16"/>
      <c r="Z210" s="16"/>
      <c r="AA210" s="16"/>
      <c r="AB210" s="16"/>
      <c r="AC210" s="16"/>
      <c r="AE210" s="16"/>
      <c r="AF210" s="16"/>
    </row>
    <row r="211" spans="1:32" ht="15" x14ac:dyDescent="0.2">
      <c r="B211" s="19"/>
      <c r="C211" s="19"/>
      <c r="D211" s="15"/>
      <c r="E211" s="15"/>
      <c r="F211" s="15"/>
      <c r="G211" s="15"/>
      <c r="H211" s="15"/>
      <c r="I211" s="4"/>
      <c r="X211" s="16"/>
      <c r="Y211" s="16"/>
      <c r="Z211" s="16"/>
      <c r="AA211" s="16"/>
      <c r="AB211" s="16"/>
      <c r="AC211" s="16"/>
      <c r="AE211" s="16"/>
      <c r="AF211" s="16"/>
    </row>
    <row r="212" spans="1:32" ht="30" customHeight="1" x14ac:dyDescent="0.2">
      <c r="B212" s="70" t="s">
        <v>73</v>
      </c>
      <c r="C212" s="71"/>
      <c r="D212" s="71"/>
      <c r="E212" s="71"/>
      <c r="F212" s="71"/>
      <c r="G212" s="71"/>
      <c r="H212" s="15"/>
      <c r="I212" s="4"/>
      <c r="X212" s="16"/>
      <c r="Y212" s="16"/>
      <c r="Z212" s="16"/>
      <c r="AA212" s="16"/>
      <c r="AB212" s="16"/>
      <c r="AC212" s="16"/>
      <c r="AE212" s="16"/>
      <c r="AF212" s="16"/>
    </row>
    <row r="213" spans="1:32" ht="16.25" customHeight="1" x14ac:dyDescent="0.2">
      <c r="A213" s="10"/>
      <c r="B213" s="17" t="s">
        <v>60</v>
      </c>
      <c r="C213" s="10">
        <v>20</v>
      </c>
      <c r="D213" s="17" t="s">
        <v>61</v>
      </c>
      <c r="E213" s="10">
        <v>8</v>
      </c>
      <c r="F213" s="17" t="s">
        <v>62</v>
      </c>
      <c r="G213" s="10">
        <v>8</v>
      </c>
      <c r="H213" s="17" t="s">
        <v>63</v>
      </c>
      <c r="I213" s="10">
        <f>C213+E213+G213</f>
        <v>36</v>
      </c>
      <c r="X213" s="16"/>
      <c r="Y213" s="16"/>
      <c r="Z213" s="16"/>
      <c r="AA213" s="16"/>
      <c r="AB213" s="16"/>
      <c r="AC213" s="16"/>
      <c r="AE213" s="16"/>
      <c r="AF213" s="16"/>
    </row>
    <row r="214" spans="1:32" ht="15" x14ac:dyDescent="0.2">
      <c r="B214" s="15"/>
      <c r="C214" s="15"/>
      <c r="D214" s="15"/>
      <c r="E214" s="15"/>
      <c r="F214" s="15"/>
      <c r="G214" s="15"/>
      <c r="H214" s="15"/>
      <c r="I214" s="4"/>
      <c r="X214" s="16"/>
      <c r="Y214" s="16"/>
      <c r="Z214" s="16"/>
      <c r="AA214" s="16"/>
      <c r="AB214" s="16"/>
      <c r="AC214" s="16"/>
      <c r="AE214" s="16"/>
      <c r="AF214" s="16"/>
    </row>
    <row r="215" spans="1:32" ht="30" customHeight="1" x14ac:dyDescent="0.2">
      <c r="B215" s="72" t="s">
        <v>74</v>
      </c>
      <c r="C215" s="71"/>
      <c r="D215" s="71"/>
      <c r="E215" s="71"/>
      <c r="F215" s="71"/>
      <c r="G215" s="71"/>
      <c r="H215" s="15"/>
      <c r="I215" s="4"/>
      <c r="X215" s="16"/>
      <c r="Y215" s="16"/>
      <c r="Z215" s="16"/>
      <c r="AA215" s="16"/>
      <c r="AB215" s="16"/>
      <c r="AC215" s="16"/>
      <c r="AE215" s="16"/>
      <c r="AF215" s="16"/>
    </row>
    <row r="216" spans="1:32" ht="16" x14ac:dyDescent="0.2">
      <c r="A216" s="10"/>
      <c r="B216" s="14" t="s">
        <v>60</v>
      </c>
      <c r="C216" s="10">
        <v>32</v>
      </c>
      <c r="D216" s="14" t="s">
        <v>61</v>
      </c>
      <c r="E216" s="10">
        <f>COUNTIF($B$8:$H$201,"Valutazione della qualità delle produzioni animali (codocenza - carne) AP*")</f>
        <v>0</v>
      </c>
      <c r="F216" s="14" t="s">
        <v>62</v>
      </c>
      <c r="G216" s="10">
        <f>COUNTIF($B$8:$H$201,"Valutazione della qualità dellle produzioni animali (codocenza) LFS*")</f>
        <v>0</v>
      </c>
      <c r="H216" s="14" t="s">
        <v>63</v>
      </c>
      <c r="I216" s="10">
        <f>C216+E216+G216</f>
        <v>32</v>
      </c>
    </row>
    <row r="217" spans="1:32" ht="16.25" customHeight="1" x14ac:dyDescent="0.2">
      <c r="A217" s="10"/>
      <c r="B217" s="17"/>
      <c r="C217" s="18"/>
      <c r="D217" s="17"/>
      <c r="E217" s="18"/>
      <c r="F217" s="17"/>
      <c r="G217" s="18"/>
      <c r="H217" s="17"/>
      <c r="I217" s="10"/>
    </row>
    <row r="218" spans="1:32" ht="36" customHeight="1" x14ac:dyDescent="0.2">
      <c r="A218" s="10"/>
      <c r="B218" s="70" t="s">
        <v>75</v>
      </c>
      <c r="C218" s="71"/>
      <c r="D218" s="71"/>
      <c r="E218" s="71"/>
      <c r="F218" s="71"/>
      <c r="G218" s="71"/>
      <c r="H218" s="15"/>
      <c r="I218" s="10"/>
    </row>
    <row r="219" spans="1:32" ht="16.25" customHeight="1" x14ac:dyDescent="0.2">
      <c r="A219" s="10"/>
      <c r="B219" s="14" t="s">
        <v>60</v>
      </c>
      <c r="C219" s="10">
        <f>COUNTIF($B$7:$H$201,"Estimo rurale")</f>
        <v>50</v>
      </c>
      <c r="D219" s="14" t="s">
        <v>61</v>
      </c>
      <c r="E219" s="10">
        <f>COUNTIF($B$7:$H$201,"Estimo rurale AP*")</f>
        <v>12</v>
      </c>
      <c r="F219" s="14" t="s">
        <v>62</v>
      </c>
      <c r="G219" s="10">
        <f>COUNTIF($B$8:$H$201,"Estimo rurale LFS*")</f>
        <v>0</v>
      </c>
      <c r="H219" s="14" t="s">
        <v>63</v>
      </c>
      <c r="I219" s="10">
        <f>C219+E219+G219</f>
        <v>62</v>
      </c>
    </row>
    <row r="220" spans="1:32" ht="16" x14ac:dyDescent="0.2">
      <c r="A220" s="10"/>
      <c r="B220" s="17"/>
      <c r="C220" s="18"/>
      <c r="D220" s="17"/>
      <c r="E220" s="18"/>
      <c r="F220" s="17"/>
      <c r="G220" s="18"/>
      <c r="H220" s="17"/>
      <c r="I220" s="10"/>
    </row>
    <row r="221" spans="1:32" ht="32.5" customHeight="1" x14ac:dyDescent="0.2">
      <c r="A221" s="10"/>
      <c r="B221" s="70" t="s">
        <v>76</v>
      </c>
      <c r="C221" s="71"/>
      <c r="D221" s="71"/>
      <c r="E221" s="71"/>
      <c r="F221" s="71"/>
      <c r="G221" s="71"/>
      <c r="H221" s="15"/>
      <c r="I221" s="10"/>
    </row>
    <row r="222" spans="1:32" ht="16" x14ac:dyDescent="0.2">
      <c r="A222" s="10"/>
      <c r="B222" s="14" t="s">
        <v>60</v>
      </c>
      <c r="C222" s="10">
        <f>COUNTIF($B$7:$H$201,"Gestione sanitaria, legislazione e controllo integrato delle malattie parassitarie")</f>
        <v>20</v>
      </c>
      <c r="D222" s="14" t="s">
        <v>61</v>
      </c>
      <c r="E222" s="10">
        <f>COUNTIF($B$7:$H$201,"Gestione sanitaria, legislazione e controllo integrato delle malattie parassitarie AP - Lab. Centralizzato*")</f>
        <v>16</v>
      </c>
      <c r="F222" s="14" t="s">
        <v>62</v>
      </c>
      <c r="G222" s="10">
        <f>COUNTIF($B$8:$H$201,"Gestione sanitaria, legislazione e controllo integrato delle malattie parassitarie LFS*")</f>
        <v>0</v>
      </c>
      <c r="H222" s="14" t="s">
        <v>63</v>
      </c>
      <c r="I222" s="10">
        <f>C222+E222+G222</f>
        <v>36</v>
      </c>
    </row>
    <row r="223" spans="1:32" ht="16.25" customHeight="1" x14ac:dyDescent="0.2">
      <c r="A223" s="10"/>
      <c r="B223" s="17"/>
      <c r="C223" s="18"/>
      <c r="D223" s="17"/>
      <c r="E223" s="18"/>
      <c r="F223" s="17"/>
      <c r="G223" s="18"/>
      <c r="H223" s="17"/>
      <c r="I223" s="10"/>
    </row>
    <row r="224" spans="1:32" ht="33.5" customHeight="1" x14ac:dyDescent="0.2">
      <c r="A224" s="10"/>
      <c r="B224" s="70" t="s">
        <v>77</v>
      </c>
      <c r="C224" s="71"/>
      <c r="D224" s="71"/>
      <c r="E224" s="71"/>
      <c r="F224" s="71"/>
      <c r="G224" s="71"/>
      <c r="H224" s="15"/>
    </row>
    <row r="225" spans="1:9" ht="16" x14ac:dyDescent="0.2">
      <c r="A225" s="9"/>
      <c r="B225" s="17" t="s">
        <v>60</v>
      </c>
      <c r="C225" s="18">
        <f>COUNTIF($B$7:$H$201,"CODOCENZA n.1 al Modulo: Gestione sanitaria, legislazione e controllo integrato delle malattie parassitarie (SEGMENTO VET/08)")</f>
        <v>30</v>
      </c>
      <c r="D225" s="17" t="s">
        <v>61</v>
      </c>
      <c r="E225" s="18">
        <f>COUNTIF($B$7:$H$201,"CODOCENZA n.1 al Modulo: Gestione sanitaria, legislazione e controllo integrato delle malattie parassitarie (SEGMENTO VET/08) AP*")</f>
        <v>0</v>
      </c>
      <c r="F225" s="17" t="s">
        <v>62</v>
      </c>
      <c r="G225" s="18">
        <f>COUNTIF($B$7:$H$201,"CODOCENZA n.1 al Modulo: Gestione sanitaria, legislazione e controllo integrato delle malattie parassitarie (SEGMENTO VET/08) LFS*")</f>
        <v>0</v>
      </c>
      <c r="H225" s="17" t="s">
        <v>63</v>
      </c>
      <c r="I225" s="10">
        <f>C225+E225+G225</f>
        <v>30</v>
      </c>
    </row>
    <row r="226" spans="1:9" ht="16.25" customHeight="1" x14ac:dyDescent="0.2">
      <c r="B226" s="17"/>
      <c r="C226" s="18"/>
      <c r="D226" s="17"/>
      <c r="E226" s="18"/>
      <c r="F226" s="17"/>
      <c r="G226" s="18"/>
      <c r="H226" s="17"/>
    </row>
    <row r="227" spans="1:9" ht="16.25" customHeight="1" x14ac:dyDescent="0.2">
      <c r="B227" s="72"/>
      <c r="C227" s="71"/>
      <c r="D227" s="71"/>
      <c r="E227" s="71"/>
      <c r="F227" s="71"/>
      <c r="G227" s="71"/>
      <c r="H227" s="15"/>
    </row>
    <row r="228" spans="1:9" ht="16" x14ac:dyDescent="0.2">
      <c r="A228" s="10"/>
      <c r="B228" s="17"/>
      <c r="C228" s="18"/>
      <c r="D228" s="17"/>
      <c r="E228" s="18"/>
      <c r="F228" s="17"/>
      <c r="G228" s="18"/>
      <c r="H228" s="17"/>
      <c r="I228" s="10"/>
    </row>
    <row r="229" spans="1:9" ht="16" x14ac:dyDescent="0.2">
      <c r="B229" s="17"/>
      <c r="C229" s="18"/>
      <c r="D229" s="17"/>
      <c r="E229" s="18"/>
      <c r="F229" s="17"/>
      <c r="G229" s="18"/>
      <c r="H229" s="17"/>
    </row>
    <row r="230" spans="1:9" ht="16" x14ac:dyDescent="0.2">
      <c r="B230" s="72"/>
      <c r="C230" s="71"/>
      <c r="D230" s="71"/>
      <c r="E230" s="71"/>
      <c r="F230" s="71"/>
      <c r="G230" s="71"/>
      <c r="H230" s="15"/>
    </row>
    <row r="231" spans="1:9" ht="16" x14ac:dyDescent="0.2">
      <c r="B231" s="17"/>
      <c r="C231" s="18"/>
      <c r="D231" s="17"/>
      <c r="E231" s="18"/>
      <c r="F231" s="17"/>
      <c r="G231" s="18"/>
      <c r="H231" s="17"/>
      <c r="I231" s="10"/>
    </row>
    <row r="232" spans="1:9" ht="16" x14ac:dyDescent="0.2">
      <c r="B232" s="17"/>
      <c r="C232" s="18"/>
      <c r="D232" s="17"/>
      <c r="E232" s="18"/>
      <c r="F232" s="17"/>
      <c r="G232" s="18"/>
      <c r="H232" s="17"/>
    </row>
    <row r="233" spans="1:9" ht="16" x14ac:dyDescent="0.2">
      <c r="B233" s="72"/>
      <c r="C233" s="71"/>
      <c r="D233" s="71"/>
      <c r="E233" s="71"/>
      <c r="F233" s="71"/>
      <c r="G233" s="71"/>
      <c r="H233" s="15"/>
    </row>
    <row r="234" spans="1:9" ht="16" x14ac:dyDescent="0.2">
      <c r="B234" s="17"/>
      <c r="C234" s="18"/>
      <c r="D234" s="17"/>
      <c r="E234" s="18"/>
      <c r="F234" s="17"/>
      <c r="G234" s="18"/>
      <c r="H234" s="17"/>
      <c r="I234" s="10"/>
    </row>
    <row r="235" spans="1:9" ht="16" x14ac:dyDescent="0.2">
      <c r="B235" s="17"/>
      <c r="C235" s="18"/>
      <c r="D235" s="17"/>
      <c r="E235" s="18"/>
      <c r="F235" s="17"/>
      <c r="G235" s="18"/>
      <c r="H235" s="17"/>
    </row>
  </sheetData>
  <mergeCells count="11">
    <mergeCell ref="B233:G233"/>
    <mergeCell ref="B218:G218"/>
    <mergeCell ref="B221:G221"/>
    <mergeCell ref="B224:G224"/>
    <mergeCell ref="B227:G227"/>
    <mergeCell ref="B230:G230"/>
    <mergeCell ref="D96:G100"/>
    <mergeCell ref="D101:G104"/>
    <mergeCell ref="B209:G209"/>
    <mergeCell ref="B212:G212"/>
    <mergeCell ref="B215:G215"/>
  </mergeCells>
  <conditionalFormatting sqref="C9:F9 C14:F14 E12 C8:E8 C10:D11 F10 E13:F13">
    <cfRule type="containsText" dxfId="943" priority="1339" operator="containsText" text="Tecnologie alimentari">
      <formula>NOT(ISERROR(SEARCH("Tecnologie alimentari",C8)))</formula>
    </cfRule>
  </conditionalFormatting>
  <conditionalFormatting sqref="C9:F9 C14:F14 E12 C8:E8 C10:D11 F10 E13:F13">
    <cfRule type="containsText" dxfId="942" priority="1338" operator="containsText" text="Estimo rurale">
      <formula>NOT(ISERROR(SEARCH("Estimo rurale",C8)))</formula>
    </cfRule>
  </conditionalFormatting>
  <conditionalFormatting sqref="C9:F9 C14:F14 E12 C8:E8 C10:D11 F10 E13:F13">
    <cfRule type="containsText" dxfId="941" priority="1335" operator="containsText" text="Valutazione della qualità delle produzioni animali (codocenza - carne)">
      <formula>NOT(ISERROR(SEARCH("Valutazione della qualità delle produzioni animali (codocenza - carne)",C8)))</formula>
    </cfRule>
    <cfRule type="containsText" dxfId="940" priority="1336" operator="containsText" text="Valutazione della qualità delle produzioni animali (latte)">
      <formula>NOT(ISERROR(SEARCH("Valutazione della qualità delle produzioni animali (latte)",C8)))</formula>
    </cfRule>
  </conditionalFormatting>
  <conditionalFormatting sqref="B134:B139 E134:F134 B142:G144 B154:G156 F150:F151 B166:G168 G157:G159 B157:B163 B178:G180 B170:B177 B169:D169 G169:G173 D177 B190:G192 B181:B187 B188:D189 G181 B202:G202 B193:D201 E162:F163 B140:F141 B133:F133 B148:D149 B90:G132 B86:B87 B15:G19 B88:F89 B14:F14 B27:G31 B26:F26 B51:G55 B50:F50 B65:G68 B62:F64 B153:F153 B164:F165 B145:E145 G145:G147 E138:F139 B34:D35 B46:D47 B75:G81 B84:D85 B9:G9 B8:E8 G8 B39:G43 B38:F38 B10:D11 F10:G10 B22:D23 B20:C21 E20:G21 F22:G22 E33 B32:C33 E32:G32 G33:G35 E44:G44 B44:C45 E45 G45:G47 E57 B56:C57 E56:G56 B58:D59 G57:G59 E70 B69:C70 E69:G69 B71:D72 G70:G72 E83 B82:C83 E82:G82 G83:G85 E135 D136:D137 B146:C147 E146:E147 F148:G149 B12:B13 E13:F13 E12 G11 B24:B25 E24:F25 G23 B36:B37 E36:F37 B48:B49 E48:F49 E60:G60 B60:B61 E61:F61 B73:B74 E73:G74 E86:E87 E152:F152 B150:B152 B5:G7">
    <cfRule type="containsText" dxfId="939" priority="1334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VET/08)",B5)))</formula>
    </cfRule>
  </conditionalFormatting>
  <conditionalFormatting sqref="B134:B139 E134:F134 B142:G144 B154:G156 F150:F151 B166:G168 G157:G159 B157:B163 B178:G180 B170:B177 B169:D169 G169:G173 D177 B190:G192 B181:B187 B188:D189 G181 B193:D201 E162:F163 B140:F141 B133:F133 B148:D149 B90:G132 B86:B87 B15:G19 B88:F89 B14:F14 B27:G31 B26:F26 B51:G55 B50:F50 B65:G68 B62:F64 B153:F153 B164:F165 B145:E145 G145:G147 E138:F139 B34:D35 B46:D47 B75:G81 B84:D85 B9:G9 B8:E8 G8 B39:G43 B38:F38 B10:D11 F10:G10 B22:D23 B20:C21 E20:G21 F22:G22 E33 B32:C33 E32:G32 G33:G35 E44:G44 B44:C45 E45 G45:G47 E57 B56:C57 E56:G56 B58:D59 G57:G59 E70 B69:C70 E69:G69 B71:D72 G70:G72 E83 B82:C83 E82:G82 G83:G85 E135 D136:D137 B146:C147 E146:E147 F148:G149 B12:B13 E13:F13 E12 G11 B24:B25 E24:F25 G23 B36:B37 E36:F37 B48:B49 E48:F49 E60:G60 B60:B61 E61:F61 B73:B74 E73:G74 E86:E87 E152:F152 B150:B152 B4:G7">
    <cfRule type="containsText" dxfId="938" priority="1333" operator="containsText" text="Gestione sanitaria, legislazione e controllo integrato delle malattie parassitarie">
      <formula>NOT(ISERROR(SEARCH("Gestione sanitaria, legislazione e controllo integrato delle malattie parassitarie",B4)))</formula>
    </cfRule>
    <cfRule type="containsText" dxfId="937" priority="1337" operator="containsText" text="CODOCENZA">
      <formula>NOT(ISERROR(SEARCH("CODOCENZA",B4)))</formula>
    </cfRule>
  </conditionalFormatting>
  <conditionalFormatting sqref="E24:F25 C20:C21 E20:F21 C22:D23 F22">
    <cfRule type="containsText" dxfId="936" priority="1332" operator="containsText" text="Tecnologie alimentari">
      <formula>NOT(ISERROR(SEARCH("Tecnologie alimentari",C20)))</formula>
    </cfRule>
  </conditionalFormatting>
  <conditionalFormatting sqref="E24:F25 C20:C21 E20:F21 C22:D23 F22">
    <cfRule type="containsText" dxfId="935" priority="1331" operator="containsText" text="Estimo rurale">
      <formula>NOT(ISERROR(SEARCH("Estimo rurale",C20)))</formula>
    </cfRule>
  </conditionalFormatting>
  <conditionalFormatting sqref="E24:F25 C20:C21 E20:F21 C22:D23 F22">
    <cfRule type="containsText" dxfId="934" priority="1329" operator="containsText" text="Valutazione della qualità delle produzioni animali (codocenza - carne)">
      <formula>NOT(ISERROR(SEARCH("Valutazione della qualità delle produzioni animali (codocenza - carne)",C20)))</formula>
    </cfRule>
    <cfRule type="containsText" dxfId="933" priority="1330" operator="containsText" text="Valutazione della qualità delle produzioni animali (latte)">
      <formula>NOT(ISERROR(SEARCH("Valutazione della qualità delle produzioni animali (latte)",C20)))</formula>
    </cfRule>
  </conditionalFormatting>
  <conditionalFormatting sqref="E36:F37 C32:C33 E33 E32:F32 C34:D35">
    <cfRule type="containsText" dxfId="932" priority="1328" operator="containsText" text="Tecnologie alimentari">
      <formula>NOT(ISERROR(SEARCH("Tecnologie alimentari",C32)))</formula>
    </cfRule>
  </conditionalFormatting>
  <conditionalFormatting sqref="E36:F37 C32:C33 E33 E32:F32 C34:D35">
    <cfRule type="containsText" dxfId="931" priority="1327" operator="containsText" text="Estimo rurale">
      <formula>NOT(ISERROR(SEARCH("Estimo rurale",C32)))</formula>
    </cfRule>
  </conditionalFormatting>
  <conditionalFormatting sqref="E36:F37 C32:C33 E33 E32:F32 C34:D35">
    <cfRule type="containsText" dxfId="930" priority="1325" operator="containsText" text="Valutazione della qualità delle produzioni animali (codocenza - carne)">
      <formula>NOT(ISERROR(SEARCH("Valutazione della qualità delle produzioni animali (codocenza - carne)",C32)))</formula>
    </cfRule>
    <cfRule type="containsText" dxfId="929" priority="1326" operator="containsText" text="Valutazione della qualità delle produzioni animali (latte)">
      <formula>NOT(ISERROR(SEARCH("Valutazione della qualità delle produzioni animali (latte)",C32)))</formula>
    </cfRule>
  </conditionalFormatting>
  <conditionalFormatting sqref="E48:F49 C44:C45 E45 E44:F44 C46:D47">
    <cfRule type="containsText" dxfId="928" priority="1324" operator="containsText" text="Tecnologie alimentari">
      <formula>NOT(ISERROR(SEARCH("Tecnologie alimentari",C44)))</formula>
    </cfRule>
  </conditionalFormatting>
  <conditionalFormatting sqref="E48:F49 C44:C45 E45 E44:F44 C46:D47">
    <cfRule type="containsText" dxfId="927" priority="1323" operator="containsText" text="Estimo rurale">
      <formula>NOT(ISERROR(SEARCH("Estimo rurale",C44)))</formula>
    </cfRule>
  </conditionalFormatting>
  <conditionalFormatting sqref="E48:F49 C44:C45 E45 E44:F44 C46:D47">
    <cfRule type="containsText" dxfId="926" priority="1321" operator="containsText" text="Valutazione della qualità delle produzioni animali (codocenza - carne)">
      <formula>NOT(ISERROR(SEARCH("Valutazione della qualità delle produzioni animali (codocenza - carne)",C44)))</formula>
    </cfRule>
    <cfRule type="containsText" dxfId="925" priority="1322" operator="containsText" text="Valutazione della qualità delle produzioni animali (latte)">
      <formula>NOT(ISERROR(SEARCH("Valutazione della qualità delle produzioni animali (latte)",C44)))</formula>
    </cfRule>
  </conditionalFormatting>
  <conditionalFormatting sqref="E60:F61 C56:C57 E57 E56:F56 C58:D59">
    <cfRule type="containsText" dxfId="924" priority="1320" operator="containsText" text="Tecnologie alimentari">
      <formula>NOT(ISERROR(SEARCH("Tecnologie alimentari",C56)))</formula>
    </cfRule>
  </conditionalFormatting>
  <conditionalFormatting sqref="E60:F61 C56:C57 E57 E56:F56 C58:D59">
    <cfRule type="containsText" dxfId="923" priority="1319" operator="containsText" text="Estimo rurale">
      <formula>NOT(ISERROR(SEARCH("Estimo rurale",C56)))</formula>
    </cfRule>
  </conditionalFormatting>
  <conditionalFormatting sqref="E60:F61 C56:C57 E57 E56:F56 C58:D59">
    <cfRule type="containsText" dxfId="922" priority="1317" operator="containsText" text="Valutazione della qualità delle produzioni animali (codocenza - carne)">
      <formula>NOT(ISERROR(SEARCH("Valutazione della qualità delle produzioni animali (codocenza - carne)",C56)))</formula>
    </cfRule>
    <cfRule type="containsText" dxfId="921" priority="1318" operator="containsText" text="Valutazione della qualità delle produzioni animali (latte)">
      <formula>NOT(ISERROR(SEARCH("Valutazione della qualità delle produzioni animali (latte)",C56)))</formula>
    </cfRule>
  </conditionalFormatting>
  <conditionalFormatting sqref="E73:F74 C69:C70 E70 E69:F69 C71:D72">
    <cfRule type="containsText" dxfId="920" priority="1316" operator="containsText" text="Tecnologie alimentari">
      <formula>NOT(ISERROR(SEARCH("Tecnologie alimentari",C69)))</formula>
    </cfRule>
  </conditionalFormatting>
  <conditionalFormatting sqref="E73:F74 C69:C70 E70 E69:F69 C71:D72">
    <cfRule type="containsText" dxfId="919" priority="1315" operator="containsText" text="Estimo rurale">
      <formula>NOT(ISERROR(SEARCH("Estimo rurale",C69)))</formula>
    </cfRule>
  </conditionalFormatting>
  <conditionalFormatting sqref="E73:F74 C69:C70 E70 E69:F69 C71:D72">
    <cfRule type="containsText" dxfId="918" priority="1313" operator="containsText" text="Valutazione della qualità delle produzioni animali (codocenza - carne)">
      <formula>NOT(ISERROR(SEARCH("Valutazione della qualità delle produzioni animali (codocenza - carne)",C69)))</formula>
    </cfRule>
    <cfRule type="containsText" dxfId="917" priority="1314" operator="containsText" text="Valutazione della qualità delle produzioni animali (latte)">
      <formula>NOT(ISERROR(SEARCH("Valutazione della qualità delle produzioni animali (latte)",C69)))</formula>
    </cfRule>
  </conditionalFormatting>
  <conditionalFormatting sqref="E86:E87 C84:D85 C82:C83 E83 E82:F82">
    <cfRule type="containsText" dxfId="916" priority="1312" operator="containsText" text="Tecnologie alimentari">
      <formula>NOT(ISERROR(SEARCH("Tecnologie alimentari",C82)))</formula>
    </cfRule>
  </conditionalFormatting>
  <conditionalFormatting sqref="E86:E87 C84:D85 C82:C83 E83 E82:F82">
    <cfRule type="containsText" dxfId="915" priority="1311" operator="containsText" text="Estimo rurale">
      <formula>NOT(ISERROR(SEARCH("Estimo rurale",C82)))</formula>
    </cfRule>
  </conditionalFormatting>
  <conditionalFormatting sqref="E86:E87 C84:D85 C82:C83 E83 E82:F82">
    <cfRule type="containsText" dxfId="914" priority="1309" operator="containsText" text="Valutazione della qualità delle produzioni animali (codocenza - carne)">
      <formula>NOT(ISERROR(SEARCH("Valutazione della qualità delle produzioni animali (codocenza - carne)",C82)))</formula>
    </cfRule>
    <cfRule type="containsText" dxfId="913" priority="1310" operator="containsText" text="Valutazione della qualità delle produzioni animali (latte)">
      <formula>NOT(ISERROR(SEARCH("Valutazione della qualità delle produzioni animali (latte)",C82)))</formula>
    </cfRule>
  </conditionalFormatting>
  <conditionalFormatting sqref="E134:F134 E138:F139 E135 D136:D137">
    <cfRule type="containsText" dxfId="912" priority="1308" operator="containsText" text="Tecnologie alimentari">
      <formula>NOT(ISERROR(SEARCH("Tecnologie alimentari",D134)))</formula>
    </cfRule>
  </conditionalFormatting>
  <conditionalFormatting sqref="E134:F134 E138:F139 E135 D136:D137">
    <cfRule type="containsText" dxfId="911" priority="1307" operator="containsText" text="Estimo rurale">
      <formula>NOT(ISERROR(SEARCH("Estimo rurale",D134)))</formula>
    </cfRule>
  </conditionalFormatting>
  <conditionalFormatting sqref="E134:F134 E138:F139 E135 D136:D137">
    <cfRule type="containsText" dxfId="910" priority="1305" operator="containsText" text="Valutazione della qualità delle produzioni animali (codocenza - carne)">
      <formula>NOT(ISERROR(SEARCH("Valutazione della qualità delle produzioni animali (codocenza - carne)",D134)))</formula>
    </cfRule>
    <cfRule type="containsText" dxfId="909" priority="1306" operator="containsText" text="Valutazione della qualità delle produzioni animali (latte)">
      <formula>NOT(ISERROR(SEARCH("Valutazione della qualità delle produzioni animali (latte)",D134)))</formula>
    </cfRule>
  </conditionalFormatting>
  <conditionalFormatting sqref="C148:D149 C146:C147 E146:E147 F148:F151">
    <cfRule type="containsText" dxfId="908" priority="1304" operator="containsText" text="Tecnologie alimentari">
      <formula>NOT(ISERROR(SEARCH("Tecnologie alimentari",C146)))</formula>
    </cfRule>
  </conditionalFormatting>
  <conditionalFormatting sqref="C148:D149 C146:C147 E146:E147 F148:F151">
    <cfRule type="containsText" dxfId="907" priority="1303" operator="containsText" text="Estimo rurale">
      <formula>NOT(ISERROR(SEARCH("Estimo rurale",C146)))</formula>
    </cfRule>
  </conditionalFormatting>
  <conditionalFormatting sqref="C148:D149 C146:C147 E146:E147 F148:F151">
    <cfRule type="containsText" dxfId="906" priority="1301" operator="containsText" text="Valutazione della qualità delle produzioni animali (codocenza - carne)">
      <formula>NOT(ISERROR(SEARCH("Valutazione della qualità delle produzioni animali (codocenza - carne)",C146)))</formula>
    </cfRule>
    <cfRule type="containsText" dxfId="905" priority="1302" operator="containsText" text="Valutazione della qualità delle produzioni animali (latte)">
      <formula>NOT(ISERROR(SEARCH("Valutazione della qualità delle produzioni animali (latte)",C146)))</formula>
    </cfRule>
  </conditionalFormatting>
  <conditionalFormatting sqref="E162:F163">
    <cfRule type="containsText" dxfId="904" priority="1300" operator="containsText" text="Tecnologie alimentari">
      <formula>NOT(ISERROR(SEARCH("Tecnologie alimentari",E162)))</formula>
    </cfRule>
  </conditionalFormatting>
  <conditionalFormatting sqref="E162:F163">
    <cfRule type="containsText" dxfId="903" priority="1299" operator="containsText" text="Estimo rurale">
      <formula>NOT(ISERROR(SEARCH("Estimo rurale",E162)))</formula>
    </cfRule>
  </conditionalFormatting>
  <conditionalFormatting sqref="E162:F163">
    <cfRule type="containsText" dxfId="902" priority="1297" operator="containsText" text="Valutazione della qualità delle produzioni animali (codocenza - carne)">
      <formula>NOT(ISERROR(SEARCH("Valutazione della qualità delle produzioni animali (codocenza - carne)",E162)))</formula>
    </cfRule>
    <cfRule type="containsText" dxfId="901" priority="1298" operator="containsText" text="Valutazione della qualità delle produzioni animali (latte)">
      <formula>NOT(ISERROR(SEARCH("Valutazione della qualità delle produzioni animali (latte)",E162)))</formula>
    </cfRule>
  </conditionalFormatting>
  <conditionalFormatting sqref="C134:C139">
    <cfRule type="containsText" dxfId="900" priority="1292" operator="containsText" text="Tecnologie alimentari">
      <formula>NOT(ISERROR(SEARCH("Tecnologie alimentari",C134)))</formula>
    </cfRule>
  </conditionalFormatting>
  <conditionalFormatting sqref="C134:C139">
    <cfRule type="containsText" dxfId="899" priority="1291" operator="containsText" text="Estimo rurale">
      <formula>NOT(ISERROR(SEARCH("Estimo rurale",C134)))</formula>
    </cfRule>
  </conditionalFormatting>
  <conditionalFormatting sqref="C134:C139">
    <cfRule type="containsText" dxfId="898" priority="1289" operator="containsText" text="Valutazione della qualità delle produzioni animali (codocenza - carne)">
      <formula>NOT(ISERROR(SEARCH("Valutazione della qualità delle produzioni animali (codocenza - carne)",C134)))</formula>
    </cfRule>
    <cfRule type="containsText" dxfId="897" priority="1290" operator="containsText" text="Valutazione della qualità delle produzioni animali (latte)">
      <formula>NOT(ISERROR(SEARCH("Valutazione della qualità delle produzioni animali (latte)",C134)))</formula>
    </cfRule>
  </conditionalFormatting>
  <conditionalFormatting sqref="C157:E157 C158:C159 E158:E159">
    <cfRule type="containsText" dxfId="896" priority="1276" operator="containsText" text="Tecnologie alimentari">
      <formula>NOT(ISERROR(SEARCH("Tecnologie alimentari",C157)))</formula>
    </cfRule>
  </conditionalFormatting>
  <conditionalFormatting sqref="C157:E157 C158:C159 E158:E159">
    <cfRule type="containsText" dxfId="895" priority="1275" operator="containsText" text="Estimo rurale">
      <formula>NOT(ISERROR(SEARCH("Estimo rurale",C157)))</formula>
    </cfRule>
  </conditionalFormatting>
  <conditionalFormatting sqref="C157:E157 C158:C159 E158:E159">
    <cfRule type="containsText" dxfId="894" priority="1273" operator="containsText" text="Valutazione della qualità delle produzioni animali (codocenza - carne)">
      <formula>NOT(ISERROR(SEARCH("Valutazione della qualità delle produzioni animali (codocenza - carne)",C157)))</formula>
    </cfRule>
    <cfRule type="containsText" dxfId="893" priority="1274" operator="containsText" text="Valutazione della qualità delle produzioni animali (latte)">
      <formula>NOT(ISERROR(SEARCH("Valutazione della qualità delle produzioni animali (latte)",C157)))</formula>
    </cfRule>
  </conditionalFormatting>
  <conditionalFormatting sqref="F161">
    <cfRule type="containsText" dxfId="892" priority="1267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VET/08)",F161)))</formula>
    </cfRule>
  </conditionalFormatting>
  <conditionalFormatting sqref="F161">
    <cfRule type="containsText" dxfId="891" priority="1266" operator="containsText" text="Gestione sanitaria, legislazione e controllo integrato delle malattie parassitarie">
      <formula>NOT(ISERROR(SEARCH("Gestione sanitaria, legislazione e controllo integrato delle malattie parassitarie",F161)))</formula>
    </cfRule>
    <cfRule type="containsText" dxfId="890" priority="1268" operator="containsText" text="CODOCENZA">
      <formula>NOT(ISERROR(SEARCH("CODOCENZA",F161)))</formula>
    </cfRule>
  </conditionalFormatting>
  <conditionalFormatting sqref="C170:C171">
    <cfRule type="containsText" dxfId="889" priority="1265" operator="containsText" text="Tecnologie alimentari">
      <formula>NOT(ISERROR(SEARCH("Tecnologie alimentari",C170)))</formula>
    </cfRule>
  </conditionalFormatting>
  <conditionalFormatting sqref="C170:C171">
    <cfRule type="containsText" dxfId="888" priority="1264" operator="containsText" text="Estimo rurale">
      <formula>NOT(ISERROR(SEARCH("Estimo rurale",C170)))</formula>
    </cfRule>
  </conditionalFormatting>
  <conditionalFormatting sqref="C170:C171">
    <cfRule type="containsText" dxfId="887" priority="1262" operator="containsText" text="Valutazione della qualità delle produzioni animali (codocenza - carne)">
      <formula>NOT(ISERROR(SEARCH("Valutazione della qualità delle produzioni animali (codocenza - carne)",C170)))</formula>
    </cfRule>
    <cfRule type="containsText" dxfId="886" priority="1263" operator="containsText" text="Valutazione della qualità delle produzioni animali (latte)">
      <formula>NOT(ISERROR(SEARCH("Valutazione della qualità delle produzioni animali (latte)",C170)))</formula>
    </cfRule>
  </conditionalFormatting>
  <conditionalFormatting sqref="E169 E176:E177">
    <cfRule type="containsText" dxfId="885" priority="1260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VET/08)",E169)))</formula>
    </cfRule>
  </conditionalFormatting>
  <conditionalFormatting sqref="E169 E176:E177">
    <cfRule type="containsText" dxfId="884" priority="1259" operator="containsText" text="Gestione sanitaria, legislazione e controllo integrato delle malattie parassitarie">
      <formula>NOT(ISERROR(SEARCH("Gestione sanitaria, legislazione e controllo integrato delle malattie parassitarie",E169)))</formula>
    </cfRule>
    <cfRule type="containsText" dxfId="883" priority="1261" operator="containsText" text="CODOCENZA">
      <formula>NOT(ISERROR(SEARCH("CODOCENZA",E169)))</formula>
    </cfRule>
  </conditionalFormatting>
  <conditionalFormatting sqref="C177">
    <cfRule type="containsText" dxfId="882" priority="1257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VET/08)",C177)))</formula>
    </cfRule>
  </conditionalFormatting>
  <conditionalFormatting sqref="C177">
    <cfRule type="containsText" dxfId="881" priority="1256" operator="containsText" text="Gestione sanitaria, legislazione e controllo integrato delle malattie parassitarie">
      <formula>NOT(ISERROR(SEARCH("Gestione sanitaria, legislazione e controllo integrato delle malattie parassitarie",C177)))</formula>
    </cfRule>
    <cfRule type="containsText" dxfId="880" priority="1258" operator="containsText" text="CODOCENZA">
      <formula>NOT(ISERROR(SEARCH("CODOCENZA",C177)))</formula>
    </cfRule>
  </conditionalFormatting>
  <conditionalFormatting sqref="D186:D187 C181:E181 E182 C182:C183">
    <cfRule type="containsText" dxfId="879" priority="1245" operator="containsText" text="Tecnologie alimentari">
      <formula>NOT(ISERROR(SEARCH("Tecnologie alimentari",C181)))</formula>
    </cfRule>
  </conditionalFormatting>
  <conditionalFormatting sqref="D186:D187 C181:E181 E182 C182:C183">
    <cfRule type="containsText" dxfId="878" priority="1244" operator="containsText" text="Estimo rurale">
      <formula>NOT(ISERROR(SEARCH("Estimo rurale",C181)))</formula>
    </cfRule>
  </conditionalFormatting>
  <conditionalFormatting sqref="D186:D187 C181:E181 E182 C182:C183">
    <cfRule type="containsText" dxfId="877" priority="1242" operator="containsText" text="Valutazione della qualità delle produzioni animali (codocenza - carne)">
      <formula>NOT(ISERROR(SEARCH("Valutazione della qualità delle produzioni animali (codocenza - carne)",C181)))</formula>
    </cfRule>
    <cfRule type="containsText" dxfId="876" priority="1243" operator="containsText" text="Valutazione della qualità delle produzioni animali (latte)">
      <formula>NOT(ISERROR(SEARCH("Valutazione della qualità delle produzioni animali (latte)",C181)))</formula>
    </cfRule>
  </conditionalFormatting>
  <conditionalFormatting sqref="E188:E189">
    <cfRule type="containsText" dxfId="875" priority="1240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VET/08)",E188)))</formula>
    </cfRule>
  </conditionalFormatting>
  <conditionalFormatting sqref="E188:E189">
    <cfRule type="containsText" dxfId="874" priority="1239" operator="containsText" text="Gestione sanitaria, legislazione e controllo integrato delle malattie parassitarie">
      <formula>NOT(ISERROR(SEARCH("Gestione sanitaria, legislazione e controllo integrato delle malattie parassitarie",E188)))</formula>
    </cfRule>
    <cfRule type="containsText" dxfId="873" priority="1241" operator="containsText" text="CODOCENZA">
      <formula>NOT(ISERROR(SEARCH("CODOCENZA",E188)))</formula>
    </cfRule>
  </conditionalFormatting>
  <conditionalFormatting sqref="F188:F189">
    <cfRule type="containsText" dxfId="872" priority="1233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VET/08)",F188)))</formula>
    </cfRule>
  </conditionalFormatting>
  <conditionalFormatting sqref="F188:F189">
    <cfRule type="containsText" dxfId="871" priority="1232" operator="containsText" text="Gestione sanitaria, legislazione e controllo integrato delle malattie parassitarie">
      <formula>NOT(ISERROR(SEARCH("Gestione sanitaria, legislazione e controllo integrato delle malattie parassitarie",F188)))</formula>
    </cfRule>
    <cfRule type="containsText" dxfId="870" priority="1234" operator="containsText" text="CODOCENZA">
      <formula>NOT(ISERROR(SEARCH("CODOCENZA",F188)))</formula>
    </cfRule>
  </conditionalFormatting>
  <conditionalFormatting sqref="F186:F187">
    <cfRule type="containsText" dxfId="869" priority="1231" operator="containsText" text="Tecnologie alimentari">
      <formula>NOT(ISERROR(SEARCH("Tecnologie alimentari",F186)))</formula>
    </cfRule>
  </conditionalFormatting>
  <conditionalFormatting sqref="F186:F187">
    <cfRule type="containsText" dxfId="868" priority="1230" operator="containsText" text="Estimo rurale">
      <formula>NOT(ISERROR(SEARCH("Estimo rurale",F186)))</formula>
    </cfRule>
  </conditionalFormatting>
  <conditionalFormatting sqref="F186:F187">
    <cfRule type="containsText" dxfId="867" priority="1228" operator="containsText" text="Valutazione della qualità delle produzioni animali (codocenza - carne)">
      <formula>NOT(ISERROR(SEARCH("Valutazione della qualità delle produzioni animali (codocenza - carne)",F186)))</formula>
    </cfRule>
    <cfRule type="containsText" dxfId="866" priority="1229" operator="containsText" text="Valutazione della qualità delle produzioni animali (latte)">
      <formula>NOT(ISERROR(SEARCH("Valutazione della qualità delle produzioni animali (latte)",F186)))</formula>
    </cfRule>
  </conditionalFormatting>
  <conditionalFormatting sqref="F183:F185">
    <cfRule type="containsText" dxfId="865" priority="1226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VET/08)",F183)))</formula>
    </cfRule>
  </conditionalFormatting>
  <conditionalFormatting sqref="F183:F185">
    <cfRule type="containsText" dxfId="864" priority="1225" operator="containsText" text="Gestione sanitaria, legislazione e controllo integrato delle malattie parassitarie">
      <formula>NOT(ISERROR(SEARCH("Gestione sanitaria, legislazione e controllo integrato delle malattie parassitarie",F183)))</formula>
    </cfRule>
    <cfRule type="containsText" dxfId="863" priority="1227" operator="containsText" text="CODOCENZA">
      <formula>NOT(ISERROR(SEARCH("CODOCENZA",F183)))</formula>
    </cfRule>
  </conditionalFormatting>
  <conditionalFormatting sqref="E193:G193 F194:G201">
    <cfRule type="containsText" dxfId="862" priority="1210" operator="containsText" text="Tecnologie alimentari">
      <formula>NOT(ISERROR(SEARCH("Tecnologie alimentari",E193)))</formula>
    </cfRule>
  </conditionalFormatting>
  <conditionalFormatting sqref="E193:G193 F194:G201">
    <cfRule type="containsText" dxfId="861" priority="1209" operator="containsText" text="Estimo rurale">
      <formula>NOT(ISERROR(SEARCH("Estimo rurale",E193)))</formula>
    </cfRule>
  </conditionalFormatting>
  <conditionalFormatting sqref="E193:G193 F194:G201">
    <cfRule type="containsText" dxfId="860" priority="1207" operator="containsText" text="Valutazione della qualità delle produzioni animali (codocenza - carne)">
      <formula>NOT(ISERROR(SEARCH("Valutazione della qualità delle produzioni animali (codocenza - carne)",E193)))</formula>
    </cfRule>
    <cfRule type="containsText" dxfId="859" priority="1208" operator="containsText" text="Valutazione della qualità delle produzioni animali (latte)">
      <formula>NOT(ISERROR(SEARCH("Valutazione della qualità delle produzioni animali (latte)",E193)))</formula>
    </cfRule>
  </conditionalFormatting>
  <conditionalFormatting sqref="E174:E175">
    <cfRule type="containsText" dxfId="858" priority="1205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VET/08)",E174)))</formula>
    </cfRule>
  </conditionalFormatting>
  <conditionalFormatting sqref="E174:E175">
    <cfRule type="containsText" dxfId="857" priority="1204" operator="containsText" text="Gestione sanitaria, legislazione e controllo integrato delle malattie parassitarie">
      <formula>NOT(ISERROR(SEARCH("Gestione sanitaria, legislazione e controllo integrato delle malattie parassitarie",E174)))</formula>
    </cfRule>
    <cfRule type="containsText" dxfId="856" priority="1206" operator="containsText" text="CODOCENZA">
      <formula>NOT(ISERROR(SEARCH("CODOCENZA",E174)))</formula>
    </cfRule>
  </conditionalFormatting>
  <conditionalFormatting sqref="E174:E175">
    <cfRule type="containsText" dxfId="855" priority="1203" operator="containsText" text="Tecnologie alimentari">
      <formula>NOT(ISERROR(SEARCH("Tecnologie alimentari",E174)))</formula>
    </cfRule>
  </conditionalFormatting>
  <conditionalFormatting sqref="E174:E175">
    <cfRule type="containsText" dxfId="854" priority="1202" operator="containsText" text="Estimo rurale">
      <formula>NOT(ISERROR(SEARCH("Estimo rurale",E174)))</formula>
    </cfRule>
  </conditionalFormatting>
  <conditionalFormatting sqref="E174:E175">
    <cfRule type="containsText" dxfId="853" priority="1200" operator="containsText" text="Valutazione della qualità delle produzioni animali (codocenza - carne)">
      <formula>NOT(ISERROR(SEARCH("Valutazione della qualità delle produzioni animali (codocenza - carne)",E174)))</formula>
    </cfRule>
    <cfRule type="containsText" dxfId="852" priority="1201" operator="containsText" text="Valutazione della qualità delle produzioni animali (latte)">
      <formula>NOT(ISERROR(SEARCH("Valutazione della qualità delle produzioni animali (latte)",E174)))</formula>
    </cfRule>
  </conditionalFormatting>
  <conditionalFormatting sqref="E186:E187">
    <cfRule type="containsText" dxfId="851" priority="1198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VET/08)",E186)))</formula>
    </cfRule>
  </conditionalFormatting>
  <conditionalFormatting sqref="E186:E187">
    <cfRule type="containsText" dxfId="850" priority="1197" operator="containsText" text="Gestione sanitaria, legislazione e controllo integrato delle malattie parassitarie">
      <formula>NOT(ISERROR(SEARCH("Gestione sanitaria, legislazione e controllo integrato delle malattie parassitarie",E186)))</formula>
    </cfRule>
    <cfRule type="containsText" dxfId="849" priority="1199" operator="containsText" text="CODOCENZA">
      <formula>NOT(ISERROR(SEARCH("CODOCENZA",E186)))</formula>
    </cfRule>
  </conditionalFormatting>
  <conditionalFormatting sqref="E186:E187">
    <cfRule type="containsText" dxfId="848" priority="1196" operator="containsText" text="Tecnologie alimentari">
      <formula>NOT(ISERROR(SEARCH("Tecnologie alimentari",E186)))</formula>
    </cfRule>
  </conditionalFormatting>
  <conditionalFormatting sqref="E186:E187">
    <cfRule type="containsText" dxfId="847" priority="1195" operator="containsText" text="Estimo rurale">
      <formula>NOT(ISERROR(SEARCH("Estimo rurale",E186)))</formula>
    </cfRule>
  </conditionalFormatting>
  <conditionalFormatting sqref="E186:E187">
    <cfRule type="containsText" dxfId="846" priority="1193" operator="containsText" text="Valutazione della qualità delle produzioni animali (codocenza - carne)">
      <formula>NOT(ISERROR(SEARCH("Valutazione della qualità delle produzioni animali (codocenza - carne)",E186)))</formula>
    </cfRule>
    <cfRule type="containsText" dxfId="845" priority="1194" operator="containsText" text="Valutazione della qualità delle produzioni animali (latte)">
      <formula>NOT(ISERROR(SEARCH("Valutazione della qualità delle produzioni animali (latte)",E186)))</formula>
    </cfRule>
  </conditionalFormatting>
  <conditionalFormatting sqref="F159:F160">
    <cfRule type="containsText" dxfId="844" priority="1191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VET/08)",F159)))</formula>
    </cfRule>
  </conditionalFormatting>
  <conditionalFormatting sqref="F159:F160">
    <cfRule type="containsText" dxfId="843" priority="1190" operator="containsText" text="Gestione sanitaria, legislazione e controllo integrato delle malattie parassitarie">
      <formula>NOT(ISERROR(SEARCH("Gestione sanitaria, legislazione e controllo integrato delle malattie parassitarie",F159)))</formula>
    </cfRule>
    <cfRule type="containsText" dxfId="842" priority="1192" operator="containsText" text="CODOCENZA">
      <formula>NOT(ISERROR(SEARCH("CODOCENZA",F159)))</formula>
    </cfRule>
  </conditionalFormatting>
  <conditionalFormatting sqref="G182:G185">
    <cfRule type="containsText" dxfId="841" priority="1189" operator="containsText" text="Tecnologie alimentari">
      <formula>NOT(ISERROR(SEARCH("Tecnologie alimentari",G182)))</formula>
    </cfRule>
  </conditionalFormatting>
  <conditionalFormatting sqref="G182:G185">
    <cfRule type="containsText" dxfId="840" priority="1188" operator="containsText" text="Estimo rurale">
      <formula>NOT(ISERROR(SEARCH("Estimo rurale",G182)))</formula>
    </cfRule>
  </conditionalFormatting>
  <conditionalFormatting sqref="G182:G185">
    <cfRule type="containsText" dxfId="839" priority="1186" operator="containsText" text="Valutazione della qualità delle produzioni animali (codocenza - carne)">
      <formula>NOT(ISERROR(SEARCH("Valutazione della qualità delle produzioni animali (codocenza - carne)",G182)))</formula>
    </cfRule>
    <cfRule type="containsText" dxfId="838" priority="1187" operator="containsText" text="Valutazione della qualità delle produzioni animali (latte)">
      <formula>NOT(ISERROR(SEARCH("Valutazione della qualità delle produzioni animali (latte)",G182)))</formula>
    </cfRule>
  </conditionalFormatting>
  <conditionalFormatting sqref="G133:G141">
    <cfRule type="containsText" dxfId="837" priority="1177" operator="containsText" text="Tecnologie alimentari">
      <formula>NOT(ISERROR(SEARCH("Tecnologie alimentari",G133)))</formula>
    </cfRule>
  </conditionalFormatting>
  <conditionalFormatting sqref="G133:G141">
    <cfRule type="containsText" dxfId="836" priority="1176" operator="containsText" text="Estimo rurale">
      <formula>NOT(ISERROR(SEARCH("Estimo rurale",G133)))</formula>
    </cfRule>
  </conditionalFormatting>
  <conditionalFormatting sqref="G133:G141">
    <cfRule type="containsText" dxfId="835" priority="1174" operator="containsText" text="Valutazione della qualità delle produzioni animali (codocenza - carne)">
      <formula>NOT(ISERROR(SEARCH("Valutazione della qualità delle produzioni animali (codocenza - carne)",G133)))</formula>
    </cfRule>
    <cfRule type="containsText" dxfId="834" priority="1175" operator="containsText" text="Valutazione della qualità delle produzioni animali (latte)">
      <formula>NOT(ISERROR(SEARCH("Valutazione della qualità delle produzioni animali (latte)",G133)))</formula>
    </cfRule>
  </conditionalFormatting>
  <conditionalFormatting sqref="G161">
    <cfRule type="containsText" dxfId="833" priority="1145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VET/08)",G161)))</formula>
    </cfRule>
  </conditionalFormatting>
  <conditionalFormatting sqref="G161">
    <cfRule type="containsText" dxfId="832" priority="1144" operator="containsText" text="Gestione sanitaria, legislazione e controllo integrato delle malattie parassitarie">
      <formula>NOT(ISERROR(SEARCH("Gestione sanitaria, legislazione e controllo integrato delle malattie parassitarie",G161)))</formula>
    </cfRule>
    <cfRule type="containsText" dxfId="831" priority="1146" operator="containsText" text="CODOCENZA">
      <formula>NOT(ISERROR(SEARCH("CODOCENZA",G161)))</formula>
    </cfRule>
  </conditionalFormatting>
  <conditionalFormatting sqref="G160">
    <cfRule type="containsText" dxfId="830" priority="1142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VET/08)",G160)))</formula>
    </cfRule>
  </conditionalFormatting>
  <conditionalFormatting sqref="G160">
    <cfRule type="containsText" dxfId="829" priority="1141" operator="containsText" text="Gestione sanitaria, legislazione e controllo integrato delle malattie parassitarie">
      <formula>NOT(ISERROR(SEARCH("Gestione sanitaria, legislazione e controllo integrato delle malattie parassitarie",G160)))</formula>
    </cfRule>
    <cfRule type="containsText" dxfId="828" priority="1143" operator="containsText" text="CODOCENZA">
      <formula>NOT(ISERROR(SEARCH("CODOCENZA",G160)))</formula>
    </cfRule>
  </conditionalFormatting>
  <conditionalFormatting sqref="F176:F177">
    <cfRule type="containsText" dxfId="827" priority="1140" operator="containsText" text="Tecnologie alimentari">
      <formula>NOT(ISERROR(SEARCH("Tecnologie alimentari",F176)))</formula>
    </cfRule>
  </conditionalFormatting>
  <conditionalFormatting sqref="F176:F177">
    <cfRule type="containsText" dxfId="826" priority="1139" operator="containsText" text="Estimo rurale">
      <formula>NOT(ISERROR(SEARCH("Estimo rurale",F176)))</formula>
    </cfRule>
  </conditionalFormatting>
  <conditionalFormatting sqref="F176:F177">
    <cfRule type="containsText" dxfId="825" priority="1137" operator="containsText" text="Valutazione della qualità delle produzioni animali (codocenza - carne)">
      <formula>NOT(ISERROR(SEARCH("Valutazione della qualità delle produzioni animali (codocenza - carne)",F176)))</formula>
    </cfRule>
    <cfRule type="containsText" dxfId="824" priority="1138" operator="containsText" text="Valutazione della qualità delle produzioni animali (latte)">
      <formula>NOT(ISERROR(SEARCH("Valutazione della qualità delle produzioni animali (latte)",F176)))</formula>
    </cfRule>
  </conditionalFormatting>
  <conditionalFormatting sqref="F171:F173">
    <cfRule type="containsText" dxfId="823" priority="1135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VET/08)",F171)))</formula>
    </cfRule>
  </conditionalFormatting>
  <conditionalFormatting sqref="F171:F173">
    <cfRule type="containsText" dxfId="822" priority="1134" operator="containsText" text="Gestione sanitaria, legislazione e controllo integrato delle malattie parassitarie">
      <formula>NOT(ISERROR(SEARCH("Gestione sanitaria, legislazione e controllo integrato delle malattie parassitarie",F171)))</formula>
    </cfRule>
    <cfRule type="containsText" dxfId="821" priority="1136" operator="containsText" text="CODOCENZA">
      <formula>NOT(ISERROR(SEARCH("CODOCENZA",F171)))</formula>
    </cfRule>
  </conditionalFormatting>
  <conditionalFormatting sqref="G12:G14">
    <cfRule type="containsText" dxfId="820" priority="1084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VET/08)",G12)))</formula>
    </cfRule>
  </conditionalFormatting>
  <conditionalFormatting sqref="G12:G14">
    <cfRule type="containsText" dxfId="819" priority="1083" operator="containsText" text="Gestione sanitaria, legislazione e controllo integrato delle malattie parassitarie">
      <formula>NOT(ISERROR(SEARCH("Gestione sanitaria, legislazione e controllo integrato delle malattie parassitarie",G12)))</formula>
    </cfRule>
    <cfRule type="containsText" dxfId="818" priority="1085" operator="containsText" text="CODOCENZA">
      <formula>NOT(ISERROR(SEARCH("CODOCENZA",G12)))</formula>
    </cfRule>
  </conditionalFormatting>
  <conditionalFormatting sqref="G24:G26">
    <cfRule type="containsText" dxfId="817" priority="1081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VET/08)",G24)))</formula>
    </cfRule>
  </conditionalFormatting>
  <conditionalFormatting sqref="G24:G26">
    <cfRule type="containsText" dxfId="816" priority="1080" operator="containsText" text="Gestione sanitaria, legislazione e controllo integrato delle malattie parassitarie">
      <formula>NOT(ISERROR(SEARCH("Gestione sanitaria, legislazione e controllo integrato delle malattie parassitarie",G24)))</formula>
    </cfRule>
    <cfRule type="containsText" dxfId="815" priority="1082" operator="containsText" text="CODOCENZA">
      <formula>NOT(ISERROR(SEARCH("CODOCENZA",G24)))</formula>
    </cfRule>
  </conditionalFormatting>
  <conditionalFormatting sqref="G48:G50">
    <cfRule type="containsText" dxfId="814" priority="1078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VET/08)",G48)))</formula>
    </cfRule>
  </conditionalFormatting>
  <conditionalFormatting sqref="G48:G50">
    <cfRule type="containsText" dxfId="813" priority="1077" operator="containsText" text="Gestione sanitaria, legislazione e controllo integrato delle malattie parassitarie">
      <formula>NOT(ISERROR(SEARCH("Gestione sanitaria, legislazione e controllo integrato delle malattie parassitarie",G48)))</formula>
    </cfRule>
    <cfRule type="containsText" dxfId="812" priority="1079" operator="containsText" text="CODOCENZA">
      <formula>NOT(ISERROR(SEARCH("CODOCENZA",G48)))</formula>
    </cfRule>
  </conditionalFormatting>
  <conditionalFormatting sqref="G61:G63">
    <cfRule type="containsText" dxfId="811" priority="1075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VET/08)",G61)))</formula>
    </cfRule>
  </conditionalFormatting>
  <conditionalFormatting sqref="G61:G63">
    <cfRule type="containsText" dxfId="810" priority="1074" operator="containsText" text="Gestione sanitaria, legislazione e controllo integrato delle malattie parassitarie">
      <formula>NOT(ISERROR(SEARCH("Gestione sanitaria, legislazione e controllo integrato delle malattie parassitarie",G61)))</formula>
    </cfRule>
    <cfRule type="containsText" dxfId="809" priority="1076" operator="containsText" text="CODOCENZA">
      <formula>NOT(ISERROR(SEARCH("CODOCENZA",G61)))</formula>
    </cfRule>
  </conditionalFormatting>
  <conditionalFormatting sqref="G64">
    <cfRule type="containsText" dxfId="808" priority="1072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VET/08)",G64)))</formula>
    </cfRule>
  </conditionalFormatting>
  <conditionalFormatting sqref="G64">
    <cfRule type="containsText" dxfId="807" priority="1071" operator="containsText" text="Gestione sanitaria, legislazione e controllo integrato delle malattie parassitarie">
      <formula>NOT(ISERROR(SEARCH("Gestione sanitaria, legislazione e controllo integrato delle malattie parassitarie",G64)))</formula>
    </cfRule>
    <cfRule type="containsText" dxfId="806" priority="1073" operator="containsText" text="CODOCENZA">
      <formula>NOT(ISERROR(SEARCH("CODOCENZA",G64)))</formula>
    </cfRule>
  </conditionalFormatting>
  <conditionalFormatting sqref="G86:G89">
    <cfRule type="containsText" dxfId="805" priority="1062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VET/08)",G86)))</formula>
    </cfRule>
  </conditionalFormatting>
  <conditionalFormatting sqref="G86:G89">
    <cfRule type="containsText" dxfId="804" priority="1061" operator="containsText" text="Gestione sanitaria, legislazione e controllo integrato delle malattie parassitarie">
      <formula>NOT(ISERROR(SEARCH("Gestione sanitaria, legislazione e controllo integrato delle malattie parassitarie",G86)))</formula>
    </cfRule>
    <cfRule type="containsText" dxfId="803" priority="1063" operator="containsText" text="CODOCENZA">
      <formula>NOT(ISERROR(SEARCH("CODOCENZA",G86)))</formula>
    </cfRule>
  </conditionalFormatting>
  <conditionalFormatting sqref="G86:G87">
    <cfRule type="containsText" dxfId="802" priority="1060" operator="containsText" text="Tecnologie alimentari">
      <formula>NOT(ISERROR(SEARCH("Tecnologie alimentari",G86)))</formula>
    </cfRule>
  </conditionalFormatting>
  <conditionalFormatting sqref="G86:G87">
    <cfRule type="containsText" dxfId="801" priority="1059" operator="containsText" text="Estimo rurale">
      <formula>NOT(ISERROR(SEARCH("Estimo rurale",G86)))</formula>
    </cfRule>
  </conditionalFormatting>
  <conditionalFormatting sqref="G86:G87">
    <cfRule type="containsText" dxfId="800" priority="1057" operator="containsText" text="Valutazione della qualità delle produzioni animali (codocenza - carne)">
      <formula>NOT(ISERROR(SEARCH("Valutazione della qualità delle produzioni animali (codocenza - carne)",G86)))</formula>
    </cfRule>
    <cfRule type="containsText" dxfId="799" priority="1058" operator="containsText" text="Valutazione della qualità delle produzioni animali (latte)">
      <formula>NOT(ISERROR(SEARCH("Valutazione della qualità delle produzioni animali (latte)",G86)))</formula>
    </cfRule>
  </conditionalFormatting>
  <conditionalFormatting sqref="E170:E171">
    <cfRule type="containsText" dxfId="798" priority="1020" operator="containsText" text="Tecnologie alimentari">
      <formula>NOT(ISERROR(SEARCH("Tecnologie alimentari",E170)))</formula>
    </cfRule>
  </conditionalFormatting>
  <conditionalFormatting sqref="E170:E171">
    <cfRule type="containsText" dxfId="797" priority="1019" operator="containsText" text="Estimo rurale">
      <formula>NOT(ISERROR(SEARCH("Estimo rurale",E170)))</formula>
    </cfRule>
  </conditionalFormatting>
  <conditionalFormatting sqref="E170:E171">
    <cfRule type="containsText" dxfId="796" priority="1017" operator="containsText" text="Valutazione della qualità delle produzioni animali (codocenza - carne)">
      <formula>NOT(ISERROR(SEARCH("Valutazione della qualità delle produzioni animali (codocenza - carne)",E170)))</formula>
    </cfRule>
    <cfRule type="containsText" dxfId="795" priority="1018" operator="containsText" text="Valutazione della qualità delle produzioni animali (latte)">
      <formula>NOT(ISERROR(SEARCH("Valutazione della qualità delle produzioni animali (latte)",E170)))</formula>
    </cfRule>
  </conditionalFormatting>
  <conditionalFormatting sqref="E170:E171">
    <cfRule type="containsText" dxfId="794" priority="1015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VET/08)",E170)))</formula>
    </cfRule>
  </conditionalFormatting>
  <conditionalFormatting sqref="E170:E171">
    <cfRule type="containsText" dxfId="793" priority="1014" operator="containsText" text="Gestione sanitaria, legislazione e controllo integrato delle malattie parassitarie">
      <formula>NOT(ISERROR(SEARCH("Gestione sanitaria, legislazione e controllo integrato delle malattie parassitarie",E170)))</formula>
    </cfRule>
    <cfRule type="containsText" dxfId="792" priority="1016" operator="containsText" text="CODOCENZA">
      <formula>NOT(ISERROR(SEARCH("CODOCENZA",E170)))</formula>
    </cfRule>
  </conditionalFormatting>
  <conditionalFormatting sqref="E170:E171">
    <cfRule type="containsText" dxfId="791" priority="1013" operator="containsText" text="Epidemiologia">
      <formula>NOT(ISERROR(SEARCH("Epidemiologia",E170)))</formula>
    </cfRule>
  </conditionalFormatting>
  <conditionalFormatting sqref="F174:F175">
    <cfRule type="containsText" dxfId="790" priority="996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VET/08)",F174)))</formula>
    </cfRule>
  </conditionalFormatting>
  <conditionalFormatting sqref="F174:F175">
    <cfRule type="containsText" dxfId="789" priority="995" operator="containsText" text="Gestione sanitaria, legislazione e controllo integrato delle malattie parassitarie">
      <formula>NOT(ISERROR(SEARCH("Gestione sanitaria, legislazione e controllo integrato delle malattie parassitarie",F174)))</formula>
    </cfRule>
    <cfRule type="containsText" dxfId="788" priority="997" operator="containsText" text="CODOCENZA">
      <formula>NOT(ISERROR(SEARCH("CODOCENZA",F174)))</formula>
    </cfRule>
  </conditionalFormatting>
  <conditionalFormatting sqref="F174:F175">
    <cfRule type="containsText" dxfId="787" priority="994" operator="containsText" text="Tecnologie alimentari">
      <formula>NOT(ISERROR(SEARCH("Tecnologie alimentari",F174)))</formula>
    </cfRule>
  </conditionalFormatting>
  <conditionalFormatting sqref="F174:F175">
    <cfRule type="containsText" dxfId="786" priority="993" operator="containsText" text="Estimo rurale">
      <formula>NOT(ISERROR(SEARCH("Estimo rurale",F174)))</formula>
    </cfRule>
  </conditionalFormatting>
  <conditionalFormatting sqref="F174:F175">
    <cfRule type="containsText" dxfId="785" priority="991" operator="containsText" text="Valutazione della qualità delle produzioni animali (codocenza - carne)">
      <formula>NOT(ISERROR(SEARCH("Valutazione della qualità delle produzioni animali (codocenza - carne)",F174)))</formula>
    </cfRule>
    <cfRule type="containsText" dxfId="784" priority="992" operator="containsText" text="Valutazione della qualità delle produzioni animali (latte)">
      <formula>NOT(ISERROR(SEARCH("Valutazione della qualità delle produzioni animali (latte)",F174)))</formula>
    </cfRule>
  </conditionalFormatting>
  <conditionalFormatting sqref="E183">
    <cfRule type="containsText" dxfId="783" priority="990" operator="containsText" text="Tecnologie alimentari">
      <formula>NOT(ISERROR(SEARCH("Tecnologie alimentari",E183)))</formula>
    </cfRule>
  </conditionalFormatting>
  <conditionalFormatting sqref="E183">
    <cfRule type="containsText" dxfId="782" priority="989" operator="containsText" text="Estimo rurale">
      <formula>NOT(ISERROR(SEARCH("Estimo rurale",E183)))</formula>
    </cfRule>
  </conditionalFormatting>
  <conditionalFormatting sqref="E183">
    <cfRule type="containsText" dxfId="781" priority="987" operator="containsText" text="Valutazione della qualità delle produzioni animali (codocenza - carne)">
      <formula>NOT(ISERROR(SEARCH("Valutazione della qualità delle produzioni animali (codocenza - carne)",E183)))</formula>
    </cfRule>
    <cfRule type="containsText" dxfId="780" priority="988" operator="containsText" text="Valutazione della qualità delle produzioni animali (latte)">
      <formula>NOT(ISERROR(SEARCH("Valutazione della qualità delle produzioni animali (latte)",E183)))</formula>
    </cfRule>
  </conditionalFormatting>
  <conditionalFormatting sqref="E150:E151">
    <cfRule type="containsText" dxfId="779" priority="985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VET/08)",E150)))</formula>
    </cfRule>
  </conditionalFormatting>
  <conditionalFormatting sqref="E150:E151">
    <cfRule type="containsText" dxfId="778" priority="984" operator="containsText" text="Gestione sanitaria, legislazione e controllo integrato delle malattie parassitarie">
      <formula>NOT(ISERROR(SEARCH("Gestione sanitaria, legislazione e controllo integrato delle malattie parassitarie",E150)))</formula>
    </cfRule>
    <cfRule type="containsText" dxfId="777" priority="986" operator="containsText" text="CODOCENZA">
      <formula>NOT(ISERROR(SEARCH("CODOCENZA",E150)))</formula>
    </cfRule>
  </conditionalFormatting>
  <conditionalFormatting sqref="E150:E151">
    <cfRule type="containsText" dxfId="776" priority="983" operator="containsText" text="Tecnologie alimentari">
      <formula>NOT(ISERROR(SEARCH("Tecnologie alimentari",E150)))</formula>
    </cfRule>
  </conditionalFormatting>
  <conditionalFormatting sqref="E150:E151">
    <cfRule type="containsText" dxfId="775" priority="982" operator="containsText" text="Estimo rurale">
      <formula>NOT(ISERROR(SEARCH("Estimo rurale",E150)))</formula>
    </cfRule>
  </conditionalFormatting>
  <conditionalFormatting sqref="E150:E151">
    <cfRule type="containsText" dxfId="774" priority="980" operator="containsText" text="Valutazione della qualità delle produzioni animali (codocenza - carne)">
      <formula>NOT(ISERROR(SEARCH("Valutazione della qualità delle produzioni animali (codocenza - carne)",E150)))</formula>
    </cfRule>
    <cfRule type="containsText" dxfId="773" priority="981" operator="containsText" text="Valutazione della qualità delle produzioni animali (latte)">
      <formula>NOT(ISERROR(SEARCH("Valutazione della qualità delle produzioni animali (latte)",E150)))</formula>
    </cfRule>
  </conditionalFormatting>
  <conditionalFormatting sqref="F145:F147">
    <cfRule type="containsText" dxfId="772" priority="978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VET/08)",F145)))</formula>
    </cfRule>
  </conditionalFormatting>
  <conditionalFormatting sqref="F145:F147">
    <cfRule type="containsText" dxfId="771" priority="977" operator="containsText" text="Gestione sanitaria, legislazione e controllo integrato delle malattie parassitarie">
      <formula>NOT(ISERROR(SEARCH("Gestione sanitaria, legislazione e controllo integrato delle malattie parassitarie",F145)))</formula>
    </cfRule>
    <cfRule type="containsText" dxfId="770" priority="979" operator="containsText" text="CODOCENZA">
      <formula>NOT(ISERROR(SEARCH("CODOCENZA",F145)))</formula>
    </cfRule>
  </conditionalFormatting>
  <conditionalFormatting sqref="F135">
    <cfRule type="containsText" dxfId="769" priority="941" operator="containsText" text="Tecnologie alimentari">
      <formula>NOT(ISERROR(SEARCH("Tecnologie alimentari",F135)))</formula>
    </cfRule>
  </conditionalFormatting>
  <conditionalFormatting sqref="F135">
    <cfRule type="containsText" dxfId="768" priority="940" operator="containsText" text="Estimo rurale">
      <formula>NOT(ISERROR(SEARCH("Estimo rurale",F135)))</formula>
    </cfRule>
  </conditionalFormatting>
  <conditionalFormatting sqref="F135">
    <cfRule type="containsText" dxfId="767" priority="938" operator="containsText" text="Valutazione della qualità delle produzioni animali (codocenza - carne)">
      <formula>NOT(ISERROR(SEARCH("Valutazione della qualità delle produzioni animali (codocenza - carne)",F135)))</formula>
    </cfRule>
    <cfRule type="containsText" dxfId="766" priority="939" operator="containsText" text="Valutazione della qualità delle produzioni animali (latte)">
      <formula>NOT(ISERROR(SEARCH("Valutazione della qualità delle produzioni animali (latte)",F135)))</formula>
    </cfRule>
  </conditionalFormatting>
  <conditionalFormatting sqref="F135">
    <cfRule type="containsText" dxfId="765" priority="937" operator="containsText" text="Epidemiologia">
      <formula>NOT(ISERROR(SEARCH("Epidemiologia",F135)))</formula>
    </cfRule>
  </conditionalFormatting>
  <conditionalFormatting sqref="F136">
    <cfRule type="containsText" dxfId="764" priority="936" operator="containsText" text="Tecnologie alimentari">
      <formula>NOT(ISERROR(SEARCH("Tecnologie alimentari",F136)))</formula>
    </cfRule>
  </conditionalFormatting>
  <conditionalFormatting sqref="F136">
    <cfRule type="containsText" dxfId="763" priority="935" operator="containsText" text="Estimo rurale">
      <formula>NOT(ISERROR(SEARCH("Estimo rurale",F136)))</formula>
    </cfRule>
  </conditionalFormatting>
  <conditionalFormatting sqref="F136">
    <cfRule type="containsText" dxfId="762" priority="933" operator="containsText" text="Valutazione della qualità delle produzioni animali (codocenza - carne)">
      <formula>NOT(ISERROR(SEARCH("Valutazione della qualità delle produzioni animali (codocenza - carne)",F136)))</formula>
    </cfRule>
    <cfRule type="containsText" dxfId="761" priority="934" operator="containsText" text="Valutazione della qualità delle produzioni animali (latte)">
      <formula>NOT(ISERROR(SEARCH("Valutazione della qualità delle produzioni animali (latte)",F136)))</formula>
    </cfRule>
  </conditionalFormatting>
  <conditionalFormatting sqref="F136">
    <cfRule type="containsText" dxfId="760" priority="932" operator="containsText" text="Epidemiologia">
      <formula>NOT(ISERROR(SEARCH("Epidemiologia",F136)))</formula>
    </cfRule>
  </conditionalFormatting>
  <conditionalFormatting sqref="F33:F34">
    <cfRule type="containsText" dxfId="759" priority="931" operator="containsText" text="Tecnologie alimentari">
      <formula>NOT(ISERROR(SEARCH("Tecnologie alimentari",F33)))</formula>
    </cfRule>
  </conditionalFormatting>
  <conditionalFormatting sqref="F33:F34">
    <cfRule type="containsText" dxfId="758" priority="930" operator="containsText" text="Estimo rurale">
      <formula>NOT(ISERROR(SEARCH("Estimo rurale",F33)))</formula>
    </cfRule>
  </conditionalFormatting>
  <conditionalFormatting sqref="F33:F34">
    <cfRule type="containsText" dxfId="757" priority="928" operator="containsText" text="Valutazione della qualità delle produzioni animali (codocenza - carne)">
      <formula>NOT(ISERROR(SEARCH("Valutazione della qualità delle produzioni animali (codocenza - carne)",F33)))</formula>
    </cfRule>
    <cfRule type="containsText" dxfId="756" priority="929" operator="containsText" text="Valutazione della qualità delle produzioni animali (latte)">
      <formula>NOT(ISERROR(SEARCH("Valutazione della qualità delle produzioni animali (latte)",F33)))</formula>
    </cfRule>
  </conditionalFormatting>
  <conditionalFormatting sqref="F33:F34">
    <cfRule type="containsText" dxfId="755" priority="927" operator="containsText" text="Epidemiologia">
      <formula>NOT(ISERROR(SEARCH("Epidemiologia",F33)))</formula>
    </cfRule>
  </conditionalFormatting>
  <conditionalFormatting sqref="F45:F46">
    <cfRule type="containsText" dxfId="754" priority="926" operator="containsText" text="Tecnologie alimentari">
      <formula>NOT(ISERROR(SEARCH("Tecnologie alimentari",F45)))</formula>
    </cfRule>
  </conditionalFormatting>
  <conditionalFormatting sqref="F45:F46">
    <cfRule type="containsText" dxfId="753" priority="925" operator="containsText" text="Estimo rurale">
      <formula>NOT(ISERROR(SEARCH("Estimo rurale",F45)))</formula>
    </cfRule>
  </conditionalFormatting>
  <conditionalFormatting sqref="F45:F46">
    <cfRule type="containsText" dxfId="752" priority="923" operator="containsText" text="Valutazione della qualità delle produzioni animali (codocenza - carne)">
      <formula>NOT(ISERROR(SEARCH("Valutazione della qualità delle produzioni animali (codocenza - carne)",F45)))</formula>
    </cfRule>
    <cfRule type="containsText" dxfId="751" priority="924" operator="containsText" text="Valutazione della qualità delle produzioni animali (latte)">
      <formula>NOT(ISERROR(SEARCH("Valutazione della qualità delle produzioni animali (latte)",F45)))</formula>
    </cfRule>
  </conditionalFormatting>
  <conditionalFormatting sqref="F45:F46">
    <cfRule type="containsText" dxfId="750" priority="922" operator="containsText" text="Epidemiologia">
      <formula>NOT(ISERROR(SEARCH("Epidemiologia",F45)))</formula>
    </cfRule>
  </conditionalFormatting>
  <conditionalFormatting sqref="F57:F58">
    <cfRule type="containsText" dxfId="749" priority="921" operator="containsText" text="Tecnologie alimentari">
      <formula>NOT(ISERROR(SEARCH("Tecnologie alimentari",F57)))</formula>
    </cfRule>
  </conditionalFormatting>
  <conditionalFormatting sqref="F57:F58">
    <cfRule type="containsText" dxfId="748" priority="920" operator="containsText" text="Estimo rurale">
      <formula>NOT(ISERROR(SEARCH("Estimo rurale",F57)))</formula>
    </cfRule>
  </conditionalFormatting>
  <conditionalFormatting sqref="F57:F58">
    <cfRule type="containsText" dxfId="747" priority="918" operator="containsText" text="Valutazione della qualità delle produzioni animali (codocenza - carne)">
      <formula>NOT(ISERROR(SEARCH("Valutazione della qualità delle produzioni animali (codocenza - carne)",F57)))</formula>
    </cfRule>
    <cfRule type="containsText" dxfId="746" priority="919" operator="containsText" text="Valutazione della qualità delle produzioni animali (latte)">
      <formula>NOT(ISERROR(SEARCH("Valutazione della qualità delle produzioni animali (latte)",F57)))</formula>
    </cfRule>
  </conditionalFormatting>
  <conditionalFormatting sqref="F57:F58">
    <cfRule type="containsText" dxfId="745" priority="917" operator="containsText" text="Epidemiologia">
      <formula>NOT(ISERROR(SEARCH("Epidemiologia",F57)))</formula>
    </cfRule>
  </conditionalFormatting>
  <conditionalFormatting sqref="F70:F71">
    <cfRule type="containsText" dxfId="744" priority="916" operator="containsText" text="Tecnologie alimentari">
      <formula>NOT(ISERROR(SEARCH("Tecnologie alimentari",F70)))</formula>
    </cfRule>
  </conditionalFormatting>
  <conditionalFormatting sqref="F70:F71">
    <cfRule type="containsText" dxfId="743" priority="915" operator="containsText" text="Estimo rurale">
      <formula>NOT(ISERROR(SEARCH("Estimo rurale",F70)))</formula>
    </cfRule>
  </conditionalFormatting>
  <conditionalFormatting sqref="F70:F71">
    <cfRule type="containsText" dxfId="742" priority="913" operator="containsText" text="Valutazione della qualità delle produzioni animali (codocenza - carne)">
      <formula>NOT(ISERROR(SEARCH("Valutazione della qualità delle produzioni animali (codocenza - carne)",F70)))</formula>
    </cfRule>
    <cfRule type="containsText" dxfId="741" priority="914" operator="containsText" text="Valutazione della qualità delle produzioni animali (latte)">
      <formula>NOT(ISERROR(SEARCH("Valutazione della qualità delle produzioni animali (latte)",F70)))</formula>
    </cfRule>
  </conditionalFormatting>
  <conditionalFormatting sqref="F70:F71">
    <cfRule type="containsText" dxfId="740" priority="912" operator="containsText" text="Epidemiologia">
      <formula>NOT(ISERROR(SEARCH("Epidemiologia",F70)))</formula>
    </cfRule>
  </conditionalFormatting>
  <conditionalFormatting sqref="F83:F84">
    <cfRule type="containsText" dxfId="739" priority="911" operator="containsText" text="Tecnologie alimentari">
      <formula>NOT(ISERROR(SEARCH("Tecnologie alimentari",F83)))</formula>
    </cfRule>
  </conditionalFormatting>
  <conditionalFormatting sqref="F83:F84">
    <cfRule type="containsText" dxfId="738" priority="910" operator="containsText" text="Estimo rurale">
      <formula>NOT(ISERROR(SEARCH("Estimo rurale",F83)))</formula>
    </cfRule>
  </conditionalFormatting>
  <conditionalFormatting sqref="F83:F84">
    <cfRule type="containsText" dxfId="737" priority="908" operator="containsText" text="Valutazione della qualità delle produzioni animali (codocenza - carne)">
      <formula>NOT(ISERROR(SEARCH("Valutazione della qualità delle produzioni animali (codocenza - carne)",F83)))</formula>
    </cfRule>
    <cfRule type="containsText" dxfId="736" priority="909" operator="containsText" text="Valutazione della qualità delle produzioni animali (latte)">
      <formula>NOT(ISERROR(SEARCH("Valutazione della qualità delle produzioni animali (latte)",F83)))</formula>
    </cfRule>
  </conditionalFormatting>
  <conditionalFormatting sqref="F83:F84">
    <cfRule type="containsText" dxfId="735" priority="907" operator="containsText" text="Epidemiologia">
      <formula>NOT(ISERROR(SEARCH("Epidemiologia",F83)))</formula>
    </cfRule>
  </conditionalFormatting>
  <conditionalFormatting sqref="F8">
    <cfRule type="containsText" dxfId="734" priority="906" operator="containsText" text="Tecnologie alimentari">
      <formula>NOT(ISERROR(SEARCH("Tecnologie alimentari",F8)))</formula>
    </cfRule>
  </conditionalFormatting>
  <conditionalFormatting sqref="F8">
    <cfRule type="containsText" dxfId="733" priority="905" operator="containsText" text="Estimo rurale">
      <formula>NOT(ISERROR(SEARCH("Estimo rurale",F8)))</formula>
    </cfRule>
  </conditionalFormatting>
  <conditionalFormatting sqref="F8">
    <cfRule type="containsText" dxfId="732" priority="903" operator="containsText" text="Valutazione della qualità delle produzioni animali (codocenza - carne)">
      <formula>NOT(ISERROR(SEARCH("Valutazione della qualità delle produzioni animali (codocenza - carne)",F8)))</formula>
    </cfRule>
    <cfRule type="containsText" dxfId="731" priority="904" operator="containsText" text="Valutazione della qualità delle produzioni animali (latte)">
      <formula>NOT(ISERROR(SEARCH("Valutazione della qualità delle produzioni animali (latte)",F8)))</formula>
    </cfRule>
  </conditionalFormatting>
  <conditionalFormatting sqref="F12">
    <cfRule type="containsText" dxfId="730" priority="901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VET/08)",F12)))</formula>
    </cfRule>
  </conditionalFormatting>
  <conditionalFormatting sqref="F12">
    <cfRule type="containsText" dxfId="729" priority="900" operator="containsText" text="Gestione sanitaria, legislazione e controllo integrato delle malattie parassitarie">
      <formula>NOT(ISERROR(SEARCH("Gestione sanitaria, legislazione e controllo integrato delle malattie parassitarie",F12)))</formula>
    </cfRule>
    <cfRule type="containsText" dxfId="728" priority="902" operator="containsText" text="CODOCENZA">
      <formula>NOT(ISERROR(SEARCH("CODOCENZA",F12)))</formula>
    </cfRule>
  </conditionalFormatting>
  <conditionalFormatting sqref="F12">
    <cfRule type="containsText" dxfId="727" priority="899" operator="containsText" text="Tecnologie alimentari">
      <formula>NOT(ISERROR(SEARCH("Tecnologie alimentari",F12)))</formula>
    </cfRule>
  </conditionalFormatting>
  <conditionalFormatting sqref="F12">
    <cfRule type="containsText" dxfId="726" priority="898" operator="containsText" text="Estimo rurale">
      <formula>NOT(ISERROR(SEARCH("Estimo rurale",F12)))</formula>
    </cfRule>
  </conditionalFormatting>
  <conditionalFormatting sqref="F12">
    <cfRule type="containsText" dxfId="725" priority="896" operator="containsText" text="Valutazione della qualità delle produzioni animali (codocenza - carne)">
      <formula>NOT(ISERROR(SEARCH("Valutazione della qualità delle produzioni animali (codocenza - carne)",F12)))</formula>
    </cfRule>
    <cfRule type="containsText" dxfId="724" priority="897" operator="containsText" text="Valutazione della qualità delle produzioni animali (latte)">
      <formula>NOT(ISERROR(SEARCH("Valutazione della qualità delle produzioni animali (latte)",F12)))</formula>
    </cfRule>
  </conditionalFormatting>
  <conditionalFormatting sqref="G36:G38">
    <cfRule type="containsText" dxfId="723" priority="830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VET/08)",G36)))</formula>
    </cfRule>
  </conditionalFormatting>
  <conditionalFormatting sqref="G36:G38">
    <cfRule type="containsText" dxfId="722" priority="829" operator="containsText" text="Gestione sanitaria, legislazione e controllo integrato delle malattie parassitarie">
      <formula>NOT(ISERROR(SEARCH("Gestione sanitaria, legislazione e controllo integrato delle malattie parassitarie",G36)))</formula>
    </cfRule>
    <cfRule type="containsText" dxfId="721" priority="831" operator="containsText" text="CODOCENZA">
      <formula>NOT(ISERROR(SEARCH("CODOCENZA",G36)))</formula>
    </cfRule>
  </conditionalFormatting>
  <conditionalFormatting sqref="G150:G153">
    <cfRule type="containsText" dxfId="720" priority="827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VET/08)",G150)))</formula>
    </cfRule>
  </conditionalFormatting>
  <conditionalFormatting sqref="G150:G153">
    <cfRule type="containsText" dxfId="719" priority="826" operator="containsText" text="Gestione sanitaria, legislazione e controllo integrato delle malattie parassitarie">
      <formula>NOT(ISERROR(SEARCH("Gestione sanitaria, legislazione e controllo integrato delle malattie parassitarie",G150)))</formula>
    </cfRule>
    <cfRule type="containsText" dxfId="718" priority="828" operator="containsText" text="CODOCENZA">
      <formula>NOT(ISERROR(SEARCH("CODOCENZA",G150)))</formula>
    </cfRule>
  </conditionalFormatting>
  <conditionalFormatting sqref="G150:G151">
    <cfRule type="containsText" dxfId="717" priority="825" operator="containsText" text="Tecnologie alimentari">
      <formula>NOT(ISERROR(SEARCH("Tecnologie alimentari",G150)))</formula>
    </cfRule>
  </conditionalFormatting>
  <conditionalFormatting sqref="G150:G151">
    <cfRule type="containsText" dxfId="716" priority="824" operator="containsText" text="Estimo rurale">
      <formula>NOT(ISERROR(SEARCH("Estimo rurale",G150)))</formula>
    </cfRule>
  </conditionalFormatting>
  <conditionalFormatting sqref="G150:G151">
    <cfRule type="containsText" dxfId="715" priority="822" operator="containsText" text="Valutazione della qualità delle produzioni animali (codocenza - carne)">
      <formula>NOT(ISERROR(SEARCH("Valutazione della qualità delle produzioni animali (codocenza - carne)",G150)))</formula>
    </cfRule>
    <cfRule type="containsText" dxfId="714" priority="823" operator="containsText" text="Valutazione della qualità delle produzioni animali (latte)">
      <formula>NOT(ISERROR(SEARCH("Valutazione della qualità delle produzioni animali (latte)",G150)))</formula>
    </cfRule>
  </conditionalFormatting>
  <conditionalFormatting sqref="G162:G165">
    <cfRule type="containsText" dxfId="713" priority="820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VET/08)",G162)))</formula>
    </cfRule>
  </conditionalFormatting>
  <conditionalFormatting sqref="G162:G165">
    <cfRule type="containsText" dxfId="712" priority="819" operator="containsText" text="Gestione sanitaria, legislazione e controllo integrato delle malattie parassitarie">
      <formula>NOT(ISERROR(SEARCH("Gestione sanitaria, legislazione e controllo integrato delle malattie parassitarie",G162)))</formula>
    </cfRule>
    <cfRule type="containsText" dxfId="711" priority="821" operator="containsText" text="CODOCENZA">
      <formula>NOT(ISERROR(SEARCH("CODOCENZA",G162)))</formula>
    </cfRule>
  </conditionalFormatting>
  <conditionalFormatting sqref="G162:G163">
    <cfRule type="containsText" dxfId="710" priority="818" operator="containsText" text="Tecnologie alimentari">
      <formula>NOT(ISERROR(SEARCH("Tecnologie alimentari",G162)))</formula>
    </cfRule>
  </conditionalFormatting>
  <conditionalFormatting sqref="G162:G163">
    <cfRule type="containsText" dxfId="709" priority="817" operator="containsText" text="Estimo rurale">
      <formula>NOT(ISERROR(SEARCH("Estimo rurale",G162)))</formula>
    </cfRule>
  </conditionalFormatting>
  <conditionalFormatting sqref="G162:G163">
    <cfRule type="containsText" dxfId="708" priority="815" operator="containsText" text="Valutazione della qualità delle produzioni animali (codocenza - carne)">
      <formula>NOT(ISERROR(SEARCH("Valutazione della qualità delle produzioni animali (codocenza - carne)",G162)))</formula>
    </cfRule>
    <cfRule type="containsText" dxfId="707" priority="816" operator="containsText" text="Valutazione della qualità delle produzioni animali (latte)">
      <formula>NOT(ISERROR(SEARCH("Valutazione della qualità delle produzioni animali (latte)",G162)))</formula>
    </cfRule>
  </conditionalFormatting>
  <conditionalFormatting sqref="G174:G177">
    <cfRule type="containsText" dxfId="706" priority="813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VET/08)",G174)))</formula>
    </cfRule>
  </conditionalFormatting>
  <conditionalFormatting sqref="G174:G177">
    <cfRule type="containsText" dxfId="705" priority="812" operator="containsText" text="Gestione sanitaria, legislazione e controllo integrato delle malattie parassitarie">
      <formula>NOT(ISERROR(SEARCH("Gestione sanitaria, legislazione e controllo integrato delle malattie parassitarie",G174)))</formula>
    </cfRule>
    <cfRule type="containsText" dxfId="704" priority="814" operator="containsText" text="CODOCENZA">
      <formula>NOT(ISERROR(SEARCH("CODOCENZA",G174)))</formula>
    </cfRule>
  </conditionalFormatting>
  <conditionalFormatting sqref="G174:G175">
    <cfRule type="containsText" dxfId="703" priority="811" operator="containsText" text="Tecnologie alimentari">
      <formula>NOT(ISERROR(SEARCH("Tecnologie alimentari",G174)))</formula>
    </cfRule>
  </conditionalFormatting>
  <conditionalFormatting sqref="G174:G175">
    <cfRule type="containsText" dxfId="702" priority="810" operator="containsText" text="Estimo rurale">
      <formula>NOT(ISERROR(SEARCH("Estimo rurale",G174)))</formula>
    </cfRule>
  </conditionalFormatting>
  <conditionalFormatting sqref="G174:G175">
    <cfRule type="containsText" dxfId="701" priority="808" operator="containsText" text="Valutazione della qualità delle produzioni animali (codocenza - carne)">
      <formula>NOT(ISERROR(SEARCH("Valutazione della qualità delle produzioni animali (codocenza - carne)",G174)))</formula>
    </cfRule>
    <cfRule type="containsText" dxfId="700" priority="809" operator="containsText" text="Valutazione della qualità delle produzioni animali (latte)">
      <formula>NOT(ISERROR(SEARCH("Valutazione della qualità delle produzioni animali (latte)",G174)))</formula>
    </cfRule>
  </conditionalFormatting>
  <conditionalFormatting sqref="G186:G189">
    <cfRule type="containsText" dxfId="699" priority="806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VET/08)",G186)))</formula>
    </cfRule>
  </conditionalFormatting>
  <conditionalFormatting sqref="G186:G189">
    <cfRule type="containsText" dxfId="698" priority="805" operator="containsText" text="Gestione sanitaria, legislazione e controllo integrato delle malattie parassitarie">
      <formula>NOT(ISERROR(SEARCH("Gestione sanitaria, legislazione e controllo integrato delle malattie parassitarie",G186)))</formula>
    </cfRule>
    <cfRule type="containsText" dxfId="697" priority="807" operator="containsText" text="CODOCENZA">
      <formula>NOT(ISERROR(SEARCH("CODOCENZA",G186)))</formula>
    </cfRule>
  </conditionalFormatting>
  <conditionalFormatting sqref="G186:G187">
    <cfRule type="containsText" dxfId="696" priority="804" operator="containsText" text="Tecnologie alimentari">
      <formula>NOT(ISERROR(SEARCH("Tecnologie alimentari",G186)))</formula>
    </cfRule>
  </conditionalFormatting>
  <conditionalFormatting sqref="G186:G187">
    <cfRule type="containsText" dxfId="695" priority="803" operator="containsText" text="Estimo rurale">
      <formula>NOT(ISERROR(SEARCH("Estimo rurale",G186)))</formula>
    </cfRule>
  </conditionalFormatting>
  <conditionalFormatting sqref="G186:G187">
    <cfRule type="containsText" dxfId="694" priority="801" operator="containsText" text="Valutazione della qualità delle produzioni animali (codocenza - carne)">
      <formula>NOT(ISERROR(SEARCH("Valutazione della qualità delle produzioni animali (codocenza - carne)",G186)))</formula>
    </cfRule>
    <cfRule type="containsText" dxfId="693" priority="802" operator="containsText" text="Valutazione della qualità delle produzioni animali (latte)">
      <formula>NOT(ISERROR(SEARCH("Valutazione della qualità delle produzioni animali (latte)",G186)))</formula>
    </cfRule>
  </conditionalFormatting>
  <conditionalFormatting sqref="E161">
    <cfRule type="containsText" dxfId="692" priority="692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VET/08)",E161)))</formula>
    </cfRule>
  </conditionalFormatting>
  <conditionalFormatting sqref="E161">
    <cfRule type="containsText" dxfId="691" priority="691" operator="containsText" text="Gestione sanitaria, legislazione e controllo integrato delle malattie parassitarie">
      <formula>NOT(ISERROR(SEARCH("Gestione sanitaria, legislazione e controllo integrato delle malattie parassitarie",E161)))</formula>
    </cfRule>
    <cfRule type="containsText" dxfId="690" priority="693" operator="containsText" text="CODOCENZA">
      <formula>NOT(ISERROR(SEARCH("CODOCENZA",E161)))</formula>
    </cfRule>
  </conditionalFormatting>
  <conditionalFormatting sqref="E160">
    <cfRule type="containsText" dxfId="689" priority="689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VET/08)",E160)))</formula>
    </cfRule>
  </conditionalFormatting>
  <conditionalFormatting sqref="E160">
    <cfRule type="containsText" dxfId="688" priority="688" operator="containsText" text="Gestione sanitaria, legislazione e controllo integrato delle malattie parassitarie">
      <formula>NOT(ISERROR(SEARCH("Gestione sanitaria, legislazione e controllo integrato delle malattie parassitarie",E160)))</formula>
    </cfRule>
    <cfRule type="containsText" dxfId="687" priority="690" operator="containsText" text="CODOCENZA">
      <formula>NOT(ISERROR(SEARCH("CODOCENZA",E160)))</formula>
    </cfRule>
  </conditionalFormatting>
  <conditionalFormatting sqref="E173">
    <cfRule type="containsText" dxfId="686" priority="686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VET/08)",E173)))</formula>
    </cfRule>
  </conditionalFormatting>
  <conditionalFormatting sqref="E173">
    <cfRule type="containsText" dxfId="685" priority="685" operator="containsText" text="Gestione sanitaria, legislazione e controllo integrato delle malattie parassitarie">
      <formula>NOT(ISERROR(SEARCH("Gestione sanitaria, legislazione e controllo integrato delle malattie parassitarie",E173)))</formula>
    </cfRule>
    <cfRule type="containsText" dxfId="684" priority="687" operator="containsText" text="CODOCENZA">
      <formula>NOT(ISERROR(SEARCH("CODOCENZA",E173)))</formula>
    </cfRule>
  </conditionalFormatting>
  <conditionalFormatting sqref="E172">
    <cfRule type="containsText" dxfId="683" priority="683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VET/08)",E172)))</formula>
    </cfRule>
  </conditionalFormatting>
  <conditionalFormatting sqref="E172">
    <cfRule type="containsText" dxfId="682" priority="682" operator="containsText" text="Gestione sanitaria, legislazione e controllo integrato delle malattie parassitarie">
      <formula>NOT(ISERROR(SEARCH("Gestione sanitaria, legislazione e controllo integrato delle malattie parassitarie",E172)))</formula>
    </cfRule>
    <cfRule type="containsText" dxfId="681" priority="684" operator="containsText" text="CODOCENZA">
      <formula>NOT(ISERROR(SEARCH("CODOCENZA",E172)))</formula>
    </cfRule>
  </conditionalFormatting>
  <conditionalFormatting sqref="E185">
    <cfRule type="containsText" dxfId="680" priority="680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VET/08)",E185)))</formula>
    </cfRule>
  </conditionalFormatting>
  <conditionalFormatting sqref="E185">
    <cfRule type="containsText" dxfId="679" priority="679" operator="containsText" text="Gestione sanitaria, legislazione e controllo integrato delle malattie parassitarie">
      <formula>NOT(ISERROR(SEARCH("Gestione sanitaria, legislazione e controllo integrato delle malattie parassitarie",E185)))</formula>
    </cfRule>
    <cfRule type="containsText" dxfId="678" priority="681" operator="containsText" text="CODOCENZA">
      <formula>NOT(ISERROR(SEARCH("CODOCENZA",E185)))</formula>
    </cfRule>
  </conditionalFormatting>
  <conditionalFormatting sqref="E184">
    <cfRule type="containsText" dxfId="677" priority="677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VET/08)",E184)))</formula>
    </cfRule>
  </conditionalFormatting>
  <conditionalFormatting sqref="E184">
    <cfRule type="containsText" dxfId="676" priority="676" operator="containsText" text="Gestione sanitaria, legislazione e controllo integrato delle malattie parassitarie">
      <formula>NOT(ISERROR(SEARCH("Gestione sanitaria, legislazione e controllo integrato delle malattie parassitarie",E184)))</formula>
    </cfRule>
    <cfRule type="containsText" dxfId="675" priority="678" operator="containsText" text="CODOCENZA">
      <formula>NOT(ISERROR(SEARCH("CODOCENZA",E184)))</formula>
    </cfRule>
  </conditionalFormatting>
  <conditionalFormatting sqref="D183">
    <cfRule type="containsText" dxfId="674" priority="674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VET/08)",D183)))</formula>
    </cfRule>
  </conditionalFormatting>
  <conditionalFormatting sqref="D183">
    <cfRule type="containsText" dxfId="673" priority="673" operator="containsText" text="Gestione sanitaria, legislazione e controllo integrato delle malattie parassitarie">
      <formula>NOT(ISERROR(SEARCH("Gestione sanitaria, legislazione e controllo integrato delle malattie parassitarie",D183)))</formula>
    </cfRule>
    <cfRule type="containsText" dxfId="672" priority="675" operator="containsText" text="CODOCENZA">
      <formula>NOT(ISERROR(SEARCH("CODOCENZA",D183)))</formula>
    </cfRule>
  </conditionalFormatting>
  <conditionalFormatting sqref="D182">
    <cfRule type="containsText" dxfId="671" priority="671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VET/08)",D182)))</formula>
    </cfRule>
  </conditionalFormatting>
  <conditionalFormatting sqref="D182">
    <cfRule type="containsText" dxfId="670" priority="670" operator="containsText" text="Gestione sanitaria, legislazione e controllo integrato delle malattie parassitarie">
      <formula>NOT(ISERROR(SEARCH("Gestione sanitaria, legislazione e controllo integrato delle malattie parassitarie",D182)))</formula>
    </cfRule>
    <cfRule type="containsText" dxfId="669" priority="672" operator="containsText" text="CODOCENZA">
      <formula>NOT(ISERROR(SEARCH("CODOCENZA",D182)))</formula>
    </cfRule>
  </conditionalFormatting>
  <conditionalFormatting sqref="D171">
    <cfRule type="containsText" dxfId="668" priority="668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VET/08)",D171)))</formula>
    </cfRule>
  </conditionalFormatting>
  <conditionalFormatting sqref="D171">
    <cfRule type="containsText" dxfId="667" priority="667" operator="containsText" text="Gestione sanitaria, legislazione e controllo integrato delle malattie parassitarie">
      <formula>NOT(ISERROR(SEARCH("Gestione sanitaria, legislazione e controllo integrato delle malattie parassitarie",D171)))</formula>
    </cfRule>
    <cfRule type="containsText" dxfId="666" priority="669" operator="containsText" text="CODOCENZA">
      <formula>NOT(ISERROR(SEARCH("CODOCENZA",D171)))</formula>
    </cfRule>
  </conditionalFormatting>
  <conditionalFormatting sqref="D170">
    <cfRule type="containsText" dxfId="665" priority="665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VET/08)",D170)))</formula>
    </cfRule>
  </conditionalFormatting>
  <conditionalFormatting sqref="D170">
    <cfRule type="containsText" dxfId="664" priority="664" operator="containsText" text="Gestione sanitaria, legislazione e controllo integrato delle malattie parassitarie">
      <formula>NOT(ISERROR(SEARCH("Gestione sanitaria, legislazione e controllo integrato delle malattie parassitarie",D170)))</formula>
    </cfRule>
    <cfRule type="containsText" dxfId="663" priority="666" operator="containsText" text="CODOCENZA">
      <formula>NOT(ISERROR(SEARCH("CODOCENZA",D170)))</formula>
    </cfRule>
  </conditionalFormatting>
  <conditionalFormatting sqref="F158">
    <cfRule type="containsText" dxfId="662" priority="662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VET/08)",F158)))</formula>
    </cfRule>
  </conditionalFormatting>
  <conditionalFormatting sqref="F158">
    <cfRule type="containsText" dxfId="661" priority="661" operator="containsText" text="Gestione sanitaria, legislazione e controllo integrato delle malattie parassitarie">
      <formula>NOT(ISERROR(SEARCH("Gestione sanitaria, legislazione e controllo integrato delle malattie parassitarie",F158)))</formula>
    </cfRule>
    <cfRule type="containsText" dxfId="660" priority="663" operator="containsText" text="CODOCENZA">
      <formula>NOT(ISERROR(SEARCH("CODOCENZA",F158)))</formula>
    </cfRule>
  </conditionalFormatting>
  <conditionalFormatting sqref="F157">
    <cfRule type="containsText" dxfId="659" priority="659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VET/08)",F157)))</formula>
    </cfRule>
  </conditionalFormatting>
  <conditionalFormatting sqref="F157">
    <cfRule type="containsText" dxfId="658" priority="658" operator="containsText" text="Gestione sanitaria, legislazione e controllo integrato delle malattie parassitarie">
      <formula>NOT(ISERROR(SEARCH("Gestione sanitaria, legislazione e controllo integrato delle malattie parassitarie",F157)))</formula>
    </cfRule>
    <cfRule type="containsText" dxfId="657" priority="660" operator="containsText" text="CODOCENZA">
      <formula>NOT(ISERROR(SEARCH("CODOCENZA",F157)))</formula>
    </cfRule>
  </conditionalFormatting>
  <conditionalFormatting sqref="F170">
    <cfRule type="containsText" dxfId="656" priority="656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VET/08)",F170)))</formula>
    </cfRule>
  </conditionalFormatting>
  <conditionalFormatting sqref="F170">
    <cfRule type="containsText" dxfId="655" priority="655" operator="containsText" text="Gestione sanitaria, legislazione e controllo integrato delle malattie parassitarie">
      <formula>NOT(ISERROR(SEARCH("Gestione sanitaria, legislazione e controllo integrato delle malattie parassitarie",F170)))</formula>
    </cfRule>
    <cfRule type="containsText" dxfId="654" priority="657" operator="containsText" text="CODOCENZA">
      <formula>NOT(ISERROR(SEARCH("CODOCENZA",F170)))</formula>
    </cfRule>
  </conditionalFormatting>
  <conditionalFormatting sqref="F169">
    <cfRule type="containsText" dxfId="653" priority="653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VET/08)",F169)))</formula>
    </cfRule>
  </conditionalFormatting>
  <conditionalFormatting sqref="F169">
    <cfRule type="containsText" dxfId="652" priority="652" operator="containsText" text="Gestione sanitaria, legislazione e controllo integrato delle malattie parassitarie">
      <formula>NOT(ISERROR(SEARCH("Gestione sanitaria, legislazione e controllo integrato delle malattie parassitarie",F169)))</formula>
    </cfRule>
    <cfRule type="containsText" dxfId="651" priority="654" operator="containsText" text="CODOCENZA">
      <formula>NOT(ISERROR(SEARCH("CODOCENZA",F169)))</formula>
    </cfRule>
  </conditionalFormatting>
  <conditionalFormatting sqref="F182">
    <cfRule type="containsText" dxfId="650" priority="650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VET/08)",F182)))</formula>
    </cfRule>
  </conditionalFormatting>
  <conditionalFormatting sqref="F182">
    <cfRule type="containsText" dxfId="649" priority="649" operator="containsText" text="Gestione sanitaria, legislazione e controllo integrato delle malattie parassitarie">
      <formula>NOT(ISERROR(SEARCH("Gestione sanitaria, legislazione e controllo integrato delle malattie parassitarie",F182)))</formula>
    </cfRule>
    <cfRule type="containsText" dxfId="648" priority="651" operator="containsText" text="CODOCENZA">
      <formula>NOT(ISERROR(SEARCH("CODOCENZA",F182)))</formula>
    </cfRule>
  </conditionalFormatting>
  <conditionalFormatting sqref="F181">
    <cfRule type="containsText" dxfId="647" priority="647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VET/08)",F181)))</formula>
    </cfRule>
  </conditionalFormatting>
  <conditionalFormatting sqref="F181">
    <cfRule type="containsText" dxfId="646" priority="646" operator="containsText" text="Gestione sanitaria, legislazione e controllo integrato delle malattie parassitarie">
      <formula>NOT(ISERROR(SEARCH("Gestione sanitaria, legislazione e controllo integrato delle malattie parassitarie",F181)))</formula>
    </cfRule>
    <cfRule type="containsText" dxfId="645" priority="648" operator="containsText" text="CODOCENZA">
      <formula>NOT(ISERROR(SEARCH("CODOCENZA",F181)))</formula>
    </cfRule>
  </conditionalFormatting>
  <conditionalFormatting sqref="D185">
    <cfRule type="containsText" dxfId="644" priority="644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VET/08)",D185)))</formula>
    </cfRule>
  </conditionalFormatting>
  <conditionalFormatting sqref="D185">
    <cfRule type="containsText" dxfId="643" priority="643" operator="containsText" text="Gestione sanitaria, legislazione e controllo integrato delle malattie parassitarie">
      <formula>NOT(ISERROR(SEARCH("Gestione sanitaria, legislazione e controllo integrato delle malattie parassitarie",D185)))</formula>
    </cfRule>
    <cfRule type="containsText" dxfId="642" priority="645" operator="containsText" text="CODOCENZA">
      <formula>NOT(ISERROR(SEARCH("CODOCENZA",D185)))</formula>
    </cfRule>
  </conditionalFormatting>
  <conditionalFormatting sqref="D184">
    <cfRule type="containsText" dxfId="641" priority="641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VET/08)",D184)))</formula>
    </cfRule>
  </conditionalFormatting>
  <conditionalFormatting sqref="D184">
    <cfRule type="containsText" dxfId="640" priority="640" operator="containsText" text="Gestione sanitaria, legislazione e controllo integrato delle malattie parassitarie">
      <formula>NOT(ISERROR(SEARCH("Gestione sanitaria, legislazione e controllo integrato delle malattie parassitarie",D184)))</formula>
    </cfRule>
    <cfRule type="containsText" dxfId="639" priority="642" operator="containsText" text="CODOCENZA">
      <formula>NOT(ISERROR(SEARCH("CODOCENZA",D184)))</formula>
    </cfRule>
  </conditionalFormatting>
  <conditionalFormatting sqref="E10:E11">
    <cfRule type="containsText" dxfId="638" priority="639" operator="containsText" text="Tecnologie alimentari">
      <formula>NOT(ISERROR(SEARCH("Tecnologie alimentari",E10)))</formula>
    </cfRule>
  </conditionalFormatting>
  <conditionalFormatting sqref="E10:E11">
    <cfRule type="containsText" dxfId="637" priority="638" operator="containsText" text="Estimo rurale">
      <formula>NOT(ISERROR(SEARCH("Estimo rurale",E10)))</formula>
    </cfRule>
  </conditionalFormatting>
  <conditionalFormatting sqref="E10:E11">
    <cfRule type="containsText" dxfId="636" priority="635" operator="containsText" text="Valutazione della qualità delle produzioni animali (codocenza - carne)">
      <formula>NOT(ISERROR(SEARCH("Valutazione della qualità delle produzioni animali (codocenza - carne)",E10)))</formula>
    </cfRule>
    <cfRule type="containsText" dxfId="635" priority="636" operator="containsText" text="Valutazione della qualità delle produzioni animali (latte)">
      <formula>NOT(ISERROR(SEARCH("Valutazione della qualità delle produzioni animali (latte)",E10)))</formula>
    </cfRule>
  </conditionalFormatting>
  <conditionalFormatting sqref="E10:E11">
    <cfRule type="containsText" dxfId="634" priority="634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VET/08)",E10)))</formula>
    </cfRule>
  </conditionalFormatting>
  <conditionalFormatting sqref="E10:E11">
    <cfRule type="containsText" dxfId="633" priority="633" operator="containsText" text="Gestione sanitaria, legislazione e controllo integrato delle malattie parassitarie">
      <formula>NOT(ISERROR(SEARCH("Gestione sanitaria, legislazione e controllo integrato delle malattie parassitarie",E10)))</formula>
    </cfRule>
    <cfRule type="containsText" dxfId="632" priority="637" operator="containsText" text="CODOCENZA">
      <formula>NOT(ISERROR(SEARCH("CODOCENZA",E10)))</formula>
    </cfRule>
  </conditionalFormatting>
  <conditionalFormatting sqref="D20:D21">
    <cfRule type="containsText" dxfId="631" priority="632" operator="containsText" text="Tecnologie alimentari">
      <formula>NOT(ISERROR(SEARCH("Tecnologie alimentari",D20)))</formula>
    </cfRule>
  </conditionalFormatting>
  <conditionalFormatting sqref="D20:D21">
    <cfRule type="containsText" dxfId="630" priority="631" operator="containsText" text="Estimo rurale">
      <formula>NOT(ISERROR(SEARCH("Estimo rurale",D20)))</formula>
    </cfRule>
  </conditionalFormatting>
  <conditionalFormatting sqref="D20:D21">
    <cfRule type="containsText" dxfId="629" priority="628" operator="containsText" text="Valutazione della qualità delle produzioni animali (codocenza - carne)">
      <formula>NOT(ISERROR(SEARCH("Valutazione della qualità delle produzioni animali (codocenza - carne)",D20)))</formula>
    </cfRule>
    <cfRule type="containsText" dxfId="628" priority="629" operator="containsText" text="Valutazione della qualità delle produzioni animali (latte)">
      <formula>NOT(ISERROR(SEARCH("Valutazione della qualità delle produzioni animali (latte)",D20)))</formula>
    </cfRule>
  </conditionalFormatting>
  <conditionalFormatting sqref="D20:D21">
    <cfRule type="containsText" dxfId="627" priority="627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VET/08)",D20)))</formula>
    </cfRule>
  </conditionalFormatting>
  <conditionalFormatting sqref="D20:D21">
    <cfRule type="containsText" dxfId="626" priority="626" operator="containsText" text="Gestione sanitaria, legislazione e controllo integrato delle malattie parassitarie">
      <formula>NOT(ISERROR(SEARCH("Gestione sanitaria, legislazione e controllo integrato delle malattie parassitarie",D20)))</formula>
    </cfRule>
    <cfRule type="containsText" dxfId="625" priority="630" operator="containsText" text="CODOCENZA">
      <formula>NOT(ISERROR(SEARCH("CODOCENZA",D20)))</formula>
    </cfRule>
  </conditionalFormatting>
  <conditionalFormatting sqref="E22:E23">
    <cfRule type="containsText" dxfId="624" priority="625" operator="containsText" text="Tecnologie alimentari">
      <formula>NOT(ISERROR(SEARCH("Tecnologie alimentari",E22)))</formula>
    </cfRule>
  </conditionalFormatting>
  <conditionalFormatting sqref="E22:E23">
    <cfRule type="containsText" dxfId="623" priority="624" operator="containsText" text="Estimo rurale">
      <formula>NOT(ISERROR(SEARCH("Estimo rurale",E22)))</formula>
    </cfRule>
  </conditionalFormatting>
  <conditionalFormatting sqref="E22:E23">
    <cfRule type="containsText" dxfId="622" priority="621" operator="containsText" text="Valutazione della qualità delle produzioni animali (codocenza - carne)">
      <formula>NOT(ISERROR(SEARCH("Valutazione della qualità delle produzioni animali (codocenza - carne)",E22)))</formula>
    </cfRule>
    <cfRule type="containsText" dxfId="621" priority="622" operator="containsText" text="Valutazione della qualità delle produzioni animali (latte)">
      <formula>NOT(ISERROR(SEARCH("Valutazione della qualità delle produzioni animali (latte)",E22)))</formula>
    </cfRule>
  </conditionalFormatting>
  <conditionalFormatting sqref="E22:E23">
    <cfRule type="containsText" dxfId="620" priority="620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VET/08)",E22)))</formula>
    </cfRule>
  </conditionalFormatting>
  <conditionalFormatting sqref="E22:E23">
    <cfRule type="containsText" dxfId="619" priority="619" operator="containsText" text="Gestione sanitaria, legislazione e controllo integrato delle malattie parassitarie">
      <formula>NOT(ISERROR(SEARCH("Gestione sanitaria, legislazione e controllo integrato delle malattie parassitarie",E22)))</formula>
    </cfRule>
    <cfRule type="containsText" dxfId="618" priority="623" operator="containsText" text="CODOCENZA">
      <formula>NOT(ISERROR(SEARCH("CODOCENZA",E22)))</formula>
    </cfRule>
  </conditionalFormatting>
  <conditionalFormatting sqref="D32:D33">
    <cfRule type="containsText" dxfId="617" priority="618" operator="containsText" text="Tecnologie alimentari">
      <formula>NOT(ISERROR(SEARCH("Tecnologie alimentari",D32)))</formula>
    </cfRule>
  </conditionalFormatting>
  <conditionalFormatting sqref="D32:D33">
    <cfRule type="containsText" dxfId="616" priority="617" operator="containsText" text="Estimo rurale">
      <formula>NOT(ISERROR(SEARCH("Estimo rurale",D32)))</formula>
    </cfRule>
  </conditionalFormatting>
  <conditionalFormatting sqref="D32:D33">
    <cfRule type="containsText" dxfId="615" priority="614" operator="containsText" text="Valutazione della qualità delle produzioni animali (codocenza - carne)">
      <formula>NOT(ISERROR(SEARCH("Valutazione della qualità delle produzioni animali (codocenza - carne)",D32)))</formula>
    </cfRule>
    <cfRule type="containsText" dxfId="614" priority="615" operator="containsText" text="Valutazione della qualità delle produzioni animali (latte)">
      <formula>NOT(ISERROR(SEARCH("Valutazione della qualità delle produzioni animali (latte)",D32)))</formula>
    </cfRule>
  </conditionalFormatting>
  <conditionalFormatting sqref="D32:D33">
    <cfRule type="containsText" dxfId="613" priority="613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VET/08)",D32)))</formula>
    </cfRule>
  </conditionalFormatting>
  <conditionalFormatting sqref="D32:D33">
    <cfRule type="containsText" dxfId="612" priority="612" operator="containsText" text="Gestione sanitaria, legislazione e controllo integrato delle malattie parassitarie">
      <formula>NOT(ISERROR(SEARCH("Gestione sanitaria, legislazione e controllo integrato delle malattie parassitarie",D32)))</formula>
    </cfRule>
    <cfRule type="containsText" dxfId="611" priority="616" operator="containsText" text="CODOCENZA">
      <formula>NOT(ISERROR(SEARCH("CODOCENZA",D32)))</formula>
    </cfRule>
  </conditionalFormatting>
  <conditionalFormatting sqref="E34:E35">
    <cfRule type="containsText" dxfId="610" priority="611" operator="containsText" text="Tecnologie alimentari">
      <formula>NOT(ISERROR(SEARCH("Tecnologie alimentari",E34)))</formula>
    </cfRule>
  </conditionalFormatting>
  <conditionalFormatting sqref="E34:E35">
    <cfRule type="containsText" dxfId="609" priority="610" operator="containsText" text="Estimo rurale">
      <formula>NOT(ISERROR(SEARCH("Estimo rurale",E34)))</formula>
    </cfRule>
  </conditionalFormatting>
  <conditionalFormatting sqref="E34:E35">
    <cfRule type="containsText" dxfId="608" priority="607" operator="containsText" text="Valutazione della qualità delle produzioni animali (codocenza - carne)">
      <formula>NOT(ISERROR(SEARCH("Valutazione della qualità delle produzioni animali (codocenza - carne)",E34)))</formula>
    </cfRule>
    <cfRule type="containsText" dxfId="607" priority="608" operator="containsText" text="Valutazione della qualità delle produzioni animali (latte)">
      <formula>NOT(ISERROR(SEARCH("Valutazione della qualità delle produzioni animali (latte)",E34)))</formula>
    </cfRule>
  </conditionalFormatting>
  <conditionalFormatting sqref="E34:E35">
    <cfRule type="containsText" dxfId="606" priority="606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VET/08)",E34)))</formula>
    </cfRule>
  </conditionalFormatting>
  <conditionalFormatting sqref="E34:E35">
    <cfRule type="containsText" dxfId="605" priority="605" operator="containsText" text="Gestione sanitaria, legislazione e controllo integrato delle malattie parassitarie">
      <formula>NOT(ISERROR(SEARCH("Gestione sanitaria, legislazione e controllo integrato delle malattie parassitarie",E34)))</formula>
    </cfRule>
    <cfRule type="containsText" dxfId="604" priority="609" operator="containsText" text="CODOCENZA">
      <formula>NOT(ISERROR(SEARCH("CODOCENZA",E34)))</formula>
    </cfRule>
  </conditionalFormatting>
  <conditionalFormatting sqref="D44:D45">
    <cfRule type="containsText" dxfId="603" priority="604" operator="containsText" text="Tecnologie alimentari">
      <formula>NOT(ISERROR(SEARCH("Tecnologie alimentari",D44)))</formula>
    </cfRule>
  </conditionalFormatting>
  <conditionalFormatting sqref="D44:D45">
    <cfRule type="containsText" dxfId="602" priority="603" operator="containsText" text="Estimo rurale">
      <formula>NOT(ISERROR(SEARCH("Estimo rurale",D44)))</formula>
    </cfRule>
  </conditionalFormatting>
  <conditionalFormatting sqref="D44:D45">
    <cfRule type="containsText" dxfId="601" priority="600" operator="containsText" text="Valutazione della qualità delle produzioni animali (codocenza - carne)">
      <formula>NOT(ISERROR(SEARCH("Valutazione della qualità delle produzioni animali (codocenza - carne)",D44)))</formula>
    </cfRule>
    <cfRule type="containsText" dxfId="600" priority="601" operator="containsText" text="Valutazione della qualità delle produzioni animali (latte)">
      <formula>NOT(ISERROR(SEARCH("Valutazione della qualità delle produzioni animali (latte)",D44)))</formula>
    </cfRule>
  </conditionalFormatting>
  <conditionalFormatting sqref="D44:D45">
    <cfRule type="containsText" dxfId="599" priority="599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VET/08)",D44)))</formula>
    </cfRule>
  </conditionalFormatting>
  <conditionalFormatting sqref="D44:D45">
    <cfRule type="containsText" dxfId="598" priority="598" operator="containsText" text="Gestione sanitaria, legislazione e controllo integrato delle malattie parassitarie">
      <formula>NOT(ISERROR(SEARCH("Gestione sanitaria, legislazione e controllo integrato delle malattie parassitarie",D44)))</formula>
    </cfRule>
    <cfRule type="containsText" dxfId="597" priority="602" operator="containsText" text="CODOCENZA">
      <formula>NOT(ISERROR(SEARCH("CODOCENZA",D44)))</formula>
    </cfRule>
  </conditionalFormatting>
  <conditionalFormatting sqref="E46:E47">
    <cfRule type="containsText" dxfId="596" priority="597" operator="containsText" text="Tecnologie alimentari">
      <formula>NOT(ISERROR(SEARCH("Tecnologie alimentari",E46)))</formula>
    </cfRule>
  </conditionalFormatting>
  <conditionalFormatting sqref="E46:E47">
    <cfRule type="containsText" dxfId="595" priority="596" operator="containsText" text="Estimo rurale">
      <formula>NOT(ISERROR(SEARCH("Estimo rurale",E46)))</formula>
    </cfRule>
  </conditionalFormatting>
  <conditionalFormatting sqref="E46:E47">
    <cfRule type="containsText" dxfId="594" priority="593" operator="containsText" text="Valutazione della qualità delle produzioni animali (codocenza - carne)">
      <formula>NOT(ISERROR(SEARCH("Valutazione della qualità delle produzioni animali (codocenza - carne)",E46)))</formula>
    </cfRule>
    <cfRule type="containsText" dxfId="593" priority="594" operator="containsText" text="Valutazione della qualità delle produzioni animali (latte)">
      <formula>NOT(ISERROR(SEARCH("Valutazione della qualità delle produzioni animali (latte)",E46)))</formula>
    </cfRule>
  </conditionalFormatting>
  <conditionalFormatting sqref="E46:E47">
    <cfRule type="containsText" dxfId="592" priority="592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VET/08)",E46)))</formula>
    </cfRule>
  </conditionalFormatting>
  <conditionalFormatting sqref="E46:E47">
    <cfRule type="containsText" dxfId="591" priority="591" operator="containsText" text="Gestione sanitaria, legislazione e controllo integrato delle malattie parassitarie">
      <formula>NOT(ISERROR(SEARCH("Gestione sanitaria, legislazione e controllo integrato delle malattie parassitarie",E46)))</formula>
    </cfRule>
    <cfRule type="containsText" dxfId="590" priority="595" operator="containsText" text="CODOCENZA">
      <formula>NOT(ISERROR(SEARCH("CODOCENZA",E46)))</formula>
    </cfRule>
  </conditionalFormatting>
  <conditionalFormatting sqref="D56:D57">
    <cfRule type="containsText" dxfId="589" priority="590" operator="containsText" text="Tecnologie alimentari">
      <formula>NOT(ISERROR(SEARCH("Tecnologie alimentari",D56)))</formula>
    </cfRule>
  </conditionalFormatting>
  <conditionalFormatting sqref="D56:D57">
    <cfRule type="containsText" dxfId="588" priority="589" operator="containsText" text="Estimo rurale">
      <formula>NOT(ISERROR(SEARCH("Estimo rurale",D56)))</formula>
    </cfRule>
  </conditionalFormatting>
  <conditionalFormatting sqref="D56:D57">
    <cfRule type="containsText" dxfId="587" priority="586" operator="containsText" text="Valutazione della qualità delle produzioni animali (codocenza - carne)">
      <formula>NOT(ISERROR(SEARCH("Valutazione della qualità delle produzioni animali (codocenza - carne)",D56)))</formula>
    </cfRule>
    <cfRule type="containsText" dxfId="586" priority="587" operator="containsText" text="Valutazione della qualità delle produzioni animali (latte)">
      <formula>NOT(ISERROR(SEARCH("Valutazione della qualità delle produzioni animali (latte)",D56)))</formula>
    </cfRule>
  </conditionalFormatting>
  <conditionalFormatting sqref="D56:D57">
    <cfRule type="containsText" dxfId="585" priority="585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VET/08)",D56)))</formula>
    </cfRule>
  </conditionalFormatting>
  <conditionalFormatting sqref="D56:D57">
    <cfRule type="containsText" dxfId="584" priority="584" operator="containsText" text="Gestione sanitaria, legislazione e controllo integrato delle malattie parassitarie">
      <formula>NOT(ISERROR(SEARCH("Gestione sanitaria, legislazione e controllo integrato delle malattie parassitarie",D56)))</formula>
    </cfRule>
    <cfRule type="containsText" dxfId="583" priority="588" operator="containsText" text="CODOCENZA">
      <formula>NOT(ISERROR(SEARCH("CODOCENZA",D56)))</formula>
    </cfRule>
  </conditionalFormatting>
  <conditionalFormatting sqref="E58:E59">
    <cfRule type="containsText" dxfId="582" priority="583" operator="containsText" text="Tecnologie alimentari">
      <formula>NOT(ISERROR(SEARCH("Tecnologie alimentari",E58)))</formula>
    </cfRule>
  </conditionalFormatting>
  <conditionalFormatting sqref="E58:E59">
    <cfRule type="containsText" dxfId="581" priority="582" operator="containsText" text="Estimo rurale">
      <formula>NOT(ISERROR(SEARCH("Estimo rurale",E58)))</formula>
    </cfRule>
  </conditionalFormatting>
  <conditionalFormatting sqref="E58:E59">
    <cfRule type="containsText" dxfId="580" priority="579" operator="containsText" text="Valutazione della qualità delle produzioni animali (codocenza - carne)">
      <formula>NOT(ISERROR(SEARCH("Valutazione della qualità delle produzioni animali (codocenza - carne)",E58)))</formula>
    </cfRule>
    <cfRule type="containsText" dxfId="579" priority="580" operator="containsText" text="Valutazione della qualità delle produzioni animali (latte)">
      <formula>NOT(ISERROR(SEARCH("Valutazione della qualità delle produzioni animali (latte)",E58)))</formula>
    </cfRule>
  </conditionalFormatting>
  <conditionalFormatting sqref="E58:E59">
    <cfRule type="containsText" dxfId="578" priority="578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VET/08)",E58)))</formula>
    </cfRule>
  </conditionalFormatting>
  <conditionalFormatting sqref="E58:E59">
    <cfRule type="containsText" dxfId="577" priority="577" operator="containsText" text="Gestione sanitaria, legislazione e controllo integrato delle malattie parassitarie">
      <formula>NOT(ISERROR(SEARCH("Gestione sanitaria, legislazione e controllo integrato delle malattie parassitarie",E58)))</formula>
    </cfRule>
    <cfRule type="containsText" dxfId="576" priority="581" operator="containsText" text="CODOCENZA">
      <formula>NOT(ISERROR(SEARCH("CODOCENZA",E58)))</formula>
    </cfRule>
  </conditionalFormatting>
  <conditionalFormatting sqref="D69:D70">
    <cfRule type="containsText" dxfId="575" priority="576" operator="containsText" text="Tecnologie alimentari">
      <formula>NOT(ISERROR(SEARCH("Tecnologie alimentari",D69)))</formula>
    </cfRule>
  </conditionalFormatting>
  <conditionalFormatting sqref="D69:D70">
    <cfRule type="containsText" dxfId="574" priority="575" operator="containsText" text="Estimo rurale">
      <formula>NOT(ISERROR(SEARCH("Estimo rurale",D69)))</formula>
    </cfRule>
  </conditionalFormatting>
  <conditionalFormatting sqref="D69:D70">
    <cfRule type="containsText" dxfId="573" priority="572" operator="containsText" text="Valutazione della qualità delle produzioni animali (codocenza - carne)">
      <formula>NOT(ISERROR(SEARCH("Valutazione della qualità delle produzioni animali (codocenza - carne)",D69)))</formula>
    </cfRule>
    <cfRule type="containsText" dxfId="572" priority="573" operator="containsText" text="Valutazione della qualità delle produzioni animali (latte)">
      <formula>NOT(ISERROR(SEARCH("Valutazione della qualità delle produzioni animali (latte)",D69)))</formula>
    </cfRule>
  </conditionalFormatting>
  <conditionalFormatting sqref="D69:D70">
    <cfRule type="containsText" dxfId="571" priority="571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VET/08)",D69)))</formula>
    </cfRule>
  </conditionalFormatting>
  <conditionalFormatting sqref="D69:D70">
    <cfRule type="containsText" dxfId="570" priority="570" operator="containsText" text="Gestione sanitaria, legislazione e controllo integrato delle malattie parassitarie">
      <formula>NOT(ISERROR(SEARCH("Gestione sanitaria, legislazione e controllo integrato delle malattie parassitarie",D69)))</formula>
    </cfRule>
    <cfRule type="containsText" dxfId="569" priority="574" operator="containsText" text="CODOCENZA">
      <formula>NOT(ISERROR(SEARCH("CODOCENZA",D69)))</formula>
    </cfRule>
  </conditionalFormatting>
  <conditionalFormatting sqref="E71:E72">
    <cfRule type="containsText" dxfId="568" priority="569" operator="containsText" text="Tecnologie alimentari">
      <formula>NOT(ISERROR(SEARCH("Tecnologie alimentari",E71)))</formula>
    </cfRule>
  </conditionalFormatting>
  <conditionalFormatting sqref="E71:E72">
    <cfRule type="containsText" dxfId="567" priority="568" operator="containsText" text="Estimo rurale">
      <formula>NOT(ISERROR(SEARCH("Estimo rurale",E71)))</formula>
    </cfRule>
  </conditionalFormatting>
  <conditionalFormatting sqref="E71:E72">
    <cfRule type="containsText" dxfId="566" priority="565" operator="containsText" text="Valutazione della qualità delle produzioni animali (codocenza - carne)">
      <formula>NOT(ISERROR(SEARCH("Valutazione della qualità delle produzioni animali (codocenza - carne)",E71)))</formula>
    </cfRule>
    <cfRule type="containsText" dxfId="565" priority="566" operator="containsText" text="Valutazione della qualità delle produzioni animali (latte)">
      <formula>NOT(ISERROR(SEARCH("Valutazione della qualità delle produzioni animali (latte)",E71)))</formula>
    </cfRule>
  </conditionalFormatting>
  <conditionalFormatting sqref="E71:E72">
    <cfRule type="containsText" dxfId="564" priority="564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VET/08)",E71)))</formula>
    </cfRule>
  </conditionalFormatting>
  <conditionalFormatting sqref="E71:E72">
    <cfRule type="containsText" dxfId="563" priority="563" operator="containsText" text="Gestione sanitaria, legislazione e controllo integrato delle malattie parassitarie">
      <formula>NOT(ISERROR(SEARCH("Gestione sanitaria, legislazione e controllo integrato delle malattie parassitarie",E71)))</formula>
    </cfRule>
    <cfRule type="containsText" dxfId="562" priority="567" operator="containsText" text="CODOCENZA">
      <formula>NOT(ISERROR(SEARCH("CODOCENZA",E71)))</formula>
    </cfRule>
  </conditionalFormatting>
  <conditionalFormatting sqref="D82:D83">
    <cfRule type="containsText" dxfId="561" priority="562" operator="containsText" text="Tecnologie alimentari">
      <formula>NOT(ISERROR(SEARCH("Tecnologie alimentari",D82)))</formula>
    </cfRule>
  </conditionalFormatting>
  <conditionalFormatting sqref="D82:D83">
    <cfRule type="containsText" dxfId="560" priority="561" operator="containsText" text="Estimo rurale">
      <formula>NOT(ISERROR(SEARCH("Estimo rurale",D82)))</formula>
    </cfRule>
  </conditionalFormatting>
  <conditionalFormatting sqref="D82:D83">
    <cfRule type="containsText" dxfId="559" priority="558" operator="containsText" text="Valutazione della qualità delle produzioni animali (codocenza - carne)">
      <formula>NOT(ISERROR(SEARCH("Valutazione della qualità delle produzioni animali (codocenza - carne)",D82)))</formula>
    </cfRule>
    <cfRule type="containsText" dxfId="558" priority="559" operator="containsText" text="Valutazione della qualità delle produzioni animali (latte)">
      <formula>NOT(ISERROR(SEARCH("Valutazione della qualità delle produzioni animali (latte)",D82)))</formula>
    </cfRule>
  </conditionalFormatting>
  <conditionalFormatting sqref="D82:D83">
    <cfRule type="containsText" dxfId="557" priority="557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VET/08)",D82)))</formula>
    </cfRule>
  </conditionalFormatting>
  <conditionalFormatting sqref="D82:D83">
    <cfRule type="containsText" dxfId="556" priority="556" operator="containsText" text="Gestione sanitaria, legislazione e controllo integrato delle malattie parassitarie">
      <formula>NOT(ISERROR(SEARCH("Gestione sanitaria, legislazione e controllo integrato delle malattie parassitarie",D82)))</formula>
    </cfRule>
    <cfRule type="containsText" dxfId="555" priority="560" operator="containsText" text="CODOCENZA">
      <formula>NOT(ISERROR(SEARCH("CODOCENZA",D82)))</formula>
    </cfRule>
  </conditionalFormatting>
  <conditionalFormatting sqref="E84:E85">
    <cfRule type="containsText" dxfId="554" priority="555" operator="containsText" text="Tecnologie alimentari">
      <formula>NOT(ISERROR(SEARCH("Tecnologie alimentari",E84)))</formula>
    </cfRule>
  </conditionalFormatting>
  <conditionalFormatting sqref="E84:E85">
    <cfRule type="containsText" dxfId="553" priority="554" operator="containsText" text="Estimo rurale">
      <formula>NOT(ISERROR(SEARCH("Estimo rurale",E84)))</formula>
    </cfRule>
  </conditionalFormatting>
  <conditionalFormatting sqref="E84:E85">
    <cfRule type="containsText" dxfId="552" priority="551" operator="containsText" text="Valutazione della qualità delle produzioni animali (codocenza - carne)">
      <formula>NOT(ISERROR(SEARCH("Valutazione della qualità delle produzioni animali (codocenza - carne)",E84)))</formula>
    </cfRule>
    <cfRule type="containsText" dxfId="551" priority="552" operator="containsText" text="Valutazione della qualità delle produzioni animali (latte)">
      <formula>NOT(ISERROR(SEARCH("Valutazione della qualità delle produzioni animali (latte)",E84)))</formula>
    </cfRule>
  </conditionalFormatting>
  <conditionalFormatting sqref="E84:E85">
    <cfRule type="containsText" dxfId="550" priority="550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VET/08)",E84)))</formula>
    </cfRule>
  </conditionalFormatting>
  <conditionalFormatting sqref="E84:E85">
    <cfRule type="containsText" dxfId="549" priority="549" operator="containsText" text="Gestione sanitaria, legislazione e controllo integrato delle malattie parassitarie">
      <formula>NOT(ISERROR(SEARCH("Gestione sanitaria, legislazione e controllo integrato delle malattie parassitarie",E84)))</formula>
    </cfRule>
    <cfRule type="containsText" dxfId="548" priority="553" operator="containsText" text="CODOCENZA">
      <formula>NOT(ISERROR(SEARCH("CODOCENZA",E84)))</formula>
    </cfRule>
  </conditionalFormatting>
  <conditionalFormatting sqref="F86:F87">
    <cfRule type="containsText" dxfId="547" priority="548" operator="containsText" text="Tecnologie alimentari">
      <formula>NOT(ISERROR(SEARCH("Tecnologie alimentari",F86)))</formula>
    </cfRule>
  </conditionalFormatting>
  <conditionalFormatting sqref="F86:F87">
    <cfRule type="containsText" dxfId="546" priority="547" operator="containsText" text="Estimo rurale">
      <formula>NOT(ISERROR(SEARCH("Estimo rurale",F86)))</formula>
    </cfRule>
  </conditionalFormatting>
  <conditionalFormatting sqref="F86:F87">
    <cfRule type="containsText" dxfId="545" priority="544" operator="containsText" text="Valutazione della qualità delle produzioni animali (codocenza - carne)">
      <formula>NOT(ISERROR(SEARCH("Valutazione della qualità delle produzioni animali (codocenza - carne)",F86)))</formula>
    </cfRule>
    <cfRule type="containsText" dxfId="544" priority="545" operator="containsText" text="Valutazione della qualità delle produzioni animali (latte)">
      <formula>NOT(ISERROR(SEARCH("Valutazione della qualità delle produzioni animali (latte)",F86)))</formula>
    </cfRule>
  </conditionalFormatting>
  <conditionalFormatting sqref="F86:F87">
    <cfRule type="containsText" dxfId="543" priority="543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VET/08)",F86)))</formula>
    </cfRule>
  </conditionalFormatting>
  <conditionalFormatting sqref="F86:F87">
    <cfRule type="containsText" dxfId="542" priority="542" operator="containsText" text="Gestione sanitaria, legislazione e controllo integrato delle malattie parassitarie">
      <formula>NOT(ISERROR(SEARCH("Gestione sanitaria, legislazione e controllo integrato delle malattie parassitarie",F86)))</formula>
    </cfRule>
    <cfRule type="containsText" dxfId="541" priority="546" operator="containsText" text="CODOCENZA">
      <formula>NOT(ISERROR(SEARCH("CODOCENZA",F86)))</formula>
    </cfRule>
  </conditionalFormatting>
  <conditionalFormatting sqref="D134:D135">
    <cfRule type="containsText" dxfId="540" priority="541" operator="containsText" text="Tecnologie alimentari">
      <formula>NOT(ISERROR(SEARCH("Tecnologie alimentari",D134)))</formula>
    </cfRule>
  </conditionalFormatting>
  <conditionalFormatting sqref="D134:D135">
    <cfRule type="containsText" dxfId="539" priority="540" operator="containsText" text="Estimo rurale">
      <formula>NOT(ISERROR(SEARCH("Estimo rurale",D134)))</formula>
    </cfRule>
  </conditionalFormatting>
  <conditionalFormatting sqref="D134:D135">
    <cfRule type="containsText" dxfId="538" priority="537" operator="containsText" text="Valutazione della qualità delle produzioni animali (codocenza - carne)">
      <formula>NOT(ISERROR(SEARCH("Valutazione della qualità delle produzioni animali (codocenza - carne)",D134)))</formula>
    </cfRule>
    <cfRule type="containsText" dxfId="537" priority="538" operator="containsText" text="Valutazione della qualità delle produzioni animali (latte)">
      <formula>NOT(ISERROR(SEARCH("Valutazione della qualità delle produzioni animali (latte)",D134)))</formula>
    </cfRule>
  </conditionalFormatting>
  <conditionalFormatting sqref="D134:D135">
    <cfRule type="containsText" dxfId="536" priority="536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VET/08)",D134)))</formula>
    </cfRule>
  </conditionalFormatting>
  <conditionalFormatting sqref="D134:D135">
    <cfRule type="containsText" dxfId="535" priority="535" operator="containsText" text="Gestione sanitaria, legislazione e controllo integrato delle malattie parassitarie">
      <formula>NOT(ISERROR(SEARCH("Gestione sanitaria, legislazione e controllo integrato delle malattie parassitarie",D134)))</formula>
    </cfRule>
    <cfRule type="containsText" dxfId="534" priority="539" operator="containsText" text="CODOCENZA">
      <formula>NOT(ISERROR(SEARCH("CODOCENZA",D134)))</formula>
    </cfRule>
  </conditionalFormatting>
  <conditionalFormatting sqref="E136:E137">
    <cfRule type="containsText" dxfId="533" priority="534" operator="containsText" text="Tecnologie alimentari">
      <formula>NOT(ISERROR(SEARCH("Tecnologie alimentari",E136)))</formula>
    </cfRule>
  </conditionalFormatting>
  <conditionalFormatting sqref="E136:E137">
    <cfRule type="containsText" dxfId="532" priority="533" operator="containsText" text="Estimo rurale">
      <formula>NOT(ISERROR(SEARCH("Estimo rurale",E136)))</formula>
    </cfRule>
  </conditionalFormatting>
  <conditionalFormatting sqref="E136:E137">
    <cfRule type="containsText" dxfId="531" priority="530" operator="containsText" text="Valutazione della qualità delle produzioni animali (codocenza - carne)">
      <formula>NOT(ISERROR(SEARCH("Valutazione della qualità delle produzioni animali (codocenza - carne)",E136)))</formula>
    </cfRule>
    <cfRule type="containsText" dxfId="530" priority="531" operator="containsText" text="Valutazione della qualità delle produzioni animali (latte)">
      <formula>NOT(ISERROR(SEARCH("Valutazione della qualità delle produzioni animali (latte)",E136)))</formula>
    </cfRule>
  </conditionalFormatting>
  <conditionalFormatting sqref="E136:E137">
    <cfRule type="containsText" dxfId="529" priority="529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VET/08)",E136)))</formula>
    </cfRule>
  </conditionalFormatting>
  <conditionalFormatting sqref="E136:E137">
    <cfRule type="containsText" dxfId="528" priority="528" operator="containsText" text="Gestione sanitaria, legislazione e controllo integrato delle malattie parassitarie">
      <formula>NOT(ISERROR(SEARCH("Gestione sanitaria, legislazione e controllo integrato delle malattie parassitarie",E136)))</formula>
    </cfRule>
    <cfRule type="containsText" dxfId="527" priority="532" operator="containsText" text="CODOCENZA">
      <formula>NOT(ISERROR(SEARCH("CODOCENZA",E136)))</formula>
    </cfRule>
  </conditionalFormatting>
  <conditionalFormatting sqref="D146:D147">
    <cfRule type="containsText" dxfId="526" priority="527" operator="containsText" text="Tecnologie alimentari">
      <formula>NOT(ISERROR(SEARCH("Tecnologie alimentari",D146)))</formula>
    </cfRule>
  </conditionalFormatting>
  <conditionalFormatting sqref="D146:D147">
    <cfRule type="containsText" dxfId="525" priority="526" operator="containsText" text="Estimo rurale">
      <formula>NOT(ISERROR(SEARCH("Estimo rurale",D146)))</formula>
    </cfRule>
  </conditionalFormatting>
  <conditionalFormatting sqref="D146:D147">
    <cfRule type="containsText" dxfId="524" priority="523" operator="containsText" text="Valutazione della qualità delle produzioni animali (codocenza - carne)">
      <formula>NOT(ISERROR(SEARCH("Valutazione della qualità delle produzioni animali (codocenza - carne)",D146)))</formula>
    </cfRule>
    <cfRule type="containsText" dxfId="523" priority="524" operator="containsText" text="Valutazione della qualità delle produzioni animali (latte)">
      <formula>NOT(ISERROR(SEARCH("Valutazione della qualità delle produzioni animali (latte)",D146)))</formula>
    </cfRule>
  </conditionalFormatting>
  <conditionalFormatting sqref="D146:D147">
    <cfRule type="containsText" dxfId="522" priority="522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VET/08)",D146)))</formula>
    </cfRule>
  </conditionalFormatting>
  <conditionalFormatting sqref="D146:D147">
    <cfRule type="containsText" dxfId="521" priority="521" operator="containsText" text="Gestione sanitaria, legislazione e controllo integrato delle malattie parassitarie">
      <formula>NOT(ISERROR(SEARCH("Gestione sanitaria, legislazione e controllo integrato delle malattie parassitarie",D146)))</formula>
    </cfRule>
    <cfRule type="containsText" dxfId="520" priority="525" operator="containsText" text="CODOCENZA">
      <formula>NOT(ISERROR(SEARCH("CODOCENZA",D146)))</formula>
    </cfRule>
  </conditionalFormatting>
  <conditionalFormatting sqref="E148:E149">
    <cfRule type="containsText" dxfId="519" priority="520" operator="containsText" text="Tecnologie alimentari">
      <formula>NOT(ISERROR(SEARCH("Tecnologie alimentari",E148)))</formula>
    </cfRule>
  </conditionalFormatting>
  <conditionalFormatting sqref="E148:E149">
    <cfRule type="containsText" dxfId="518" priority="519" operator="containsText" text="Estimo rurale">
      <formula>NOT(ISERROR(SEARCH("Estimo rurale",E148)))</formula>
    </cfRule>
  </conditionalFormatting>
  <conditionalFormatting sqref="E148:E149">
    <cfRule type="containsText" dxfId="517" priority="516" operator="containsText" text="Valutazione della qualità delle produzioni animali (codocenza - carne)">
      <formula>NOT(ISERROR(SEARCH("Valutazione della qualità delle produzioni animali (codocenza - carne)",E148)))</formula>
    </cfRule>
    <cfRule type="containsText" dxfId="516" priority="517" operator="containsText" text="Valutazione della qualità delle produzioni animali (latte)">
      <formula>NOT(ISERROR(SEARCH("Valutazione della qualità delle produzioni animali (latte)",E148)))</formula>
    </cfRule>
  </conditionalFormatting>
  <conditionalFormatting sqref="E148:E149">
    <cfRule type="containsText" dxfId="515" priority="515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VET/08)",E148)))</formula>
    </cfRule>
  </conditionalFormatting>
  <conditionalFormatting sqref="E148:E149">
    <cfRule type="containsText" dxfId="514" priority="514" operator="containsText" text="Gestione sanitaria, legislazione e controllo integrato delle malattie parassitarie">
      <formula>NOT(ISERROR(SEARCH("Gestione sanitaria, legislazione e controllo integrato delle malattie parassitarie",E148)))</formula>
    </cfRule>
    <cfRule type="containsText" dxfId="513" priority="518" operator="containsText" text="CODOCENZA">
      <formula>NOT(ISERROR(SEARCH("CODOCENZA",E148)))</formula>
    </cfRule>
  </conditionalFormatting>
  <conditionalFormatting sqref="D158:D159">
    <cfRule type="containsText" dxfId="512" priority="513" operator="containsText" text="Tecnologie alimentari">
      <formula>NOT(ISERROR(SEARCH("Tecnologie alimentari",D158)))</formula>
    </cfRule>
  </conditionalFormatting>
  <conditionalFormatting sqref="D158:D159">
    <cfRule type="containsText" dxfId="511" priority="512" operator="containsText" text="Estimo rurale">
      <formula>NOT(ISERROR(SEARCH("Estimo rurale",D158)))</formula>
    </cfRule>
  </conditionalFormatting>
  <conditionalFormatting sqref="D158:D159">
    <cfRule type="containsText" dxfId="510" priority="509" operator="containsText" text="Valutazione della qualità delle produzioni animali (codocenza - carne)">
      <formula>NOT(ISERROR(SEARCH("Valutazione della qualità delle produzioni animali (codocenza - carne)",D158)))</formula>
    </cfRule>
    <cfRule type="containsText" dxfId="509" priority="510" operator="containsText" text="Valutazione della qualità delle produzioni animali (latte)">
      <formula>NOT(ISERROR(SEARCH("Valutazione della qualità delle produzioni animali (latte)",D158)))</formula>
    </cfRule>
  </conditionalFormatting>
  <conditionalFormatting sqref="D158:D159">
    <cfRule type="containsText" dxfId="508" priority="508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VET/08)",D158)))</formula>
    </cfRule>
  </conditionalFormatting>
  <conditionalFormatting sqref="D158:D159">
    <cfRule type="containsText" dxfId="507" priority="507" operator="containsText" text="Gestione sanitaria, legislazione e controllo integrato delle malattie parassitarie">
      <formula>NOT(ISERROR(SEARCH("Gestione sanitaria, legislazione e controllo integrato delle malattie parassitarie",D158)))</formula>
    </cfRule>
    <cfRule type="containsText" dxfId="506" priority="511" operator="containsText" text="CODOCENZA">
      <formula>NOT(ISERROR(SEARCH("CODOCENZA",D158)))</formula>
    </cfRule>
  </conditionalFormatting>
  <conditionalFormatting sqref="A14:XFD22 A12:B13 E12:XFD13 A11:E11 G11:XFD11 A26:XFD34 A24:B25 E24:XFD25 A23:E23 G23:XFD23 A38:XFD46 A36:B37 E36:XFD37 A35:E35 G35:XFD35 A50:XFD58 A48:B49 E48:XFD49 A62:XFD71 A60:B61 E60:XFD61 A47:E47 G47:XFD47 A59:E59 G59:XFD59 A75:XFD84 A73:B74 E73:XFD74 A72:E72 G72:XFD72 A88:XFD136 A86:B87 E86:XFD87 A85:E85 G85:XFD85 A140:XFD149 A138:C139 E138:XFD139 A137:E137 G137:XFD137 A153:XFD159 A150:B152 E150:XFD152 A164:XFD171 A160:B163 E160:XFD163 A177:XFD183 A172:B176 E172:XFD176 A188:XFD193 A184:B187 D184:XFD187 A202:XFD1048576 A194:D201 F194:XFD201 A1:XFD10">
    <cfRule type="containsText" dxfId="505" priority="506" operator="containsText" text="fratini">
      <formula>NOT(ISERROR(SEARCH("fratini",A1)))</formula>
    </cfRule>
  </conditionalFormatting>
  <conditionalFormatting sqref="C12:D13">
    <cfRule type="containsText" dxfId="504" priority="505" operator="containsText" text="Tecnologie alimentari">
      <formula>NOT(ISERROR(SEARCH("Tecnologie alimentari",C12)))</formula>
    </cfRule>
  </conditionalFormatting>
  <conditionalFormatting sqref="C12:D13">
    <cfRule type="containsText" dxfId="503" priority="504" operator="containsText" text="Estimo rurale">
      <formula>NOT(ISERROR(SEARCH("Estimo rurale",C12)))</formula>
    </cfRule>
  </conditionalFormatting>
  <conditionalFormatting sqref="C12:D13">
    <cfRule type="containsText" dxfId="502" priority="501" operator="containsText" text="Valutazione della qualità delle produzioni animali (codocenza - carne)">
      <formula>NOT(ISERROR(SEARCH("Valutazione della qualità delle produzioni animali (codocenza - carne)",C12)))</formula>
    </cfRule>
    <cfRule type="containsText" dxfId="501" priority="502" operator="containsText" text="Valutazione della qualità delle produzioni animali (latte)">
      <formula>NOT(ISERROR(SEARCH("Valutazione della qualità delle produzioni animali (latte)",C12)))</formula>
    </cfRule>
  </conditionalFormatting>
  <conditionalFormatting sqref="C12:D13">
    <cfRule type="containsText" dxfId="500" priority="500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VET/08)",C12)))</formula>
    </cfRule>
  </conditionalFormatting>
  <conditionalFormatting sqref="C12:D13">
    <cfRule type="containsText" dxfId="499" priority="499" operator="containsText" text="Gestione sanitaria, legislazione e controllo integrato delle malattie parassitarie">
      <formula>NOT(ISERROR(SEARCH("Gestione sanitaria, legislazione e controllo integrato delle malattie parassitarie",C12)))</formula>
    </cfRule>
    <cfRule type="containsText" dxfId="498" priority="503" operator="containsText" text="CODOCENZA">
      <formula>NOT(ISERROR(SEARCH("CODOCENZA",C12)))</formula>
    </cfRule>
  </conditionalFormatting>
  <conditionalFormatting sqref="C12">
    <cfRule type="containsText" dxfId="497" priority="498" operator="containsText" text="Qualità e nutraceutica dei prodotti di origine animale">
      <formula>NOT(ISERROR(SEARCH("Qualità e nutraceutica dei prodotti di origine animale",C12)))</formula>
    </cfRule>
  </conditionalFormatting>
  <conditionalFormatting sqref="C13">
    <cfRule type="containsText" dxfId="496" priority="497" operator="containsText" text="Qualità e nutraceutica dei prodotti di origine animale">
      <formula>NOT(ISERROR(SEARCH("Qualità e nutraceutica dei prodotti di origine animale",C13)))</formula>
    </cfRule>
  </conditionalFormatting>
  <conditionalFormatting sqref="F11">
    <cfRule type="containsText" dxfId="495" priority="496" operator="containsText" text="Tecnologie alimentari">
      <formula>NOT(ISERROR(SEARCH("Tecnologie alimentari",F11)))</formula>
    </cfRule>
  </conditionalFormatting>
  <conditionalFormatting sqref="F11">
    <cfRule type="containsText" dxfId="494" priority="495" operator="containsText" text="Estimo rurale">
      <formula>NOT(ISERROR(SEARCH("Estimo rurale",F11)))</formula>
    </cfRule>
  </conditionalFormatting>
  <conditionalFormatting sqref="F11">
    <cfRule type="containsText" dxfId="493" priority="492" operator="containsText" text="Valutazione della qualità delle produzioni animali (codocenza - carne)">
      <formula>NOT(ISERROR(SEARCH("Valutazione della qualità delle produzioni animali (codocenza - carne)",F11)))</formula>
    </cfRule>
    <cfRule type="containsText" dxfId="492" priority="493" operator="containsText" text="Valutazione della qualità delle produzioni animali (latte)">
      <formula>NOT(ISERROR(SEARCH("Valutazione della qualità delle produzioni animali (latte)",F11)))</formula>
    </cfRule>
  </conditionalFormatting>
  <conditionalFormatting sqref="F11">
    <cfRule type="containsText" dxfId="491" priority="491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VET/08)",F11)))</formula>
    </cfRule>
  </conditionalFormatting>
  <conditionalFormatting sqref="F11">
    <cfRule type="containsText" dxfId="490" priority="490" operator="containsText" text="Gestione sanitaria, legislazione e controllo integrato delle malattie parassitarie">
      <formula>NOT(ISERROR(SEARCH("Gestione sanitaria, legislazione e controllo integrato delle malattie parassitarie",F11)))</formula>
    </cfRule>
    <cfRule type="containsText" dxfId="489" priority="494" operator="containsText" text="CODOCENZA">
      <formula>NOT(ISERROR(SEARCH("CODOCENZA",F11)))</formula>
    </cfRule>
  </conditionalFormatting>
  <conditionalFormatting sqref="D24:D25">
    <cfRule type="containsText" dxfId="488" priority="488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VET/08)",D24)))</formula>
    </cfRule>
  </conditionalFormatting>
  <conditionalFormatting sqref="D24:D25">
    <cfRule type="containsText" dxfId="487" priority="487" operator="containsText" text="Gestione sanitaria, legislazione e controllo integrato delle malattie parassitarie">
      <formula>NOT(ISERROR(SEARCH("Gestione sanitaria, legislazione e controllo integrato delle malattie parassitarie",D24)))</formula>
    </cfRule>
    <cfRule type="containsText" dxfId="486" priority="489" operator="containsText" text="CODOCENZA">
      <formula>NOT(ISERROR(SEARCH("CODOCENZA",D24)))</formula>
    </cfRule>
  </conditionalFormatting>
  <conditionalFormatting sqref="D24:D25">
    <cfRule type="containsText" dxfId="485" priority="486" operator="containsText" text="Tecnologie alimentari">
      <formula>NOT(ISERROR(SEARCH("Tecnologie alimentari",D24)))</formula>
    </cfRule>
  </conditionalFormatting>
  <conditionalFormatting sqref="D24:D25">
    <cfRule type="containsText" dxfId="484" priority="485" operator="containsText" text="Estimo rurale">
      <formula>NOT(ISERROR(SEARCH("Estimo rurale",D24)))</formula>
    </cfRule>
  </conditionalFormatting>
  <conditionalFormatting sqref="D24:D25">
    <cfRule type="containsText" dxfId="483" priority="483" operator="containsText" text="Valutazione della qualità delle produzioni animali (codocenza - carne)">
      <formula>NOT(ISERROR(SEARCH("Valutazione della qualità delle produzioni animali (codocenza - carne)",D24)))</formula>
    </cfRule>
    <cfRule type="containsText" dxfId="482" priority="484" operator="containsText" text="Valutazione della qualità delle produzioni animali (latte)">
      <formula>NOT(ISERROR(SEARCH("Valutazione della qualità delle produzioni animali (latte)",D24)))</formula>
    </cfRule>
  </conditionalFormatting>
  <conditionalFormatting sqref="D24">
    <cfRule type="containsText" dxfId="481" priority="482" operator="containsText" text="Tecnologie alimentari">
      <formula>NOT(ISERROR(SEARCH("Tecnologie alimentari",D24)))</formula>
    </cfRule>
  </conditionalFormatting>
  <conditionalFormatting sqref="D24">
    <cfRule type="containsText" dxfId="480" priority="481" operator="containsText" text="Estimo rurale">
      <formula>NOT(ISERROR(SEARCH("Estimo rurale",D24)))</formula>
    </cfRule>
  </conditionalFormatting>
  <conditionalFormatting sqref="D24">
    <cfRule type="containsText" dxfId="479" priority="479" operator="containsText" text="Valutazione della qualità delle produzioni animali (codocenza - carne)">
      <formula>NOT(ISERROR(SEARCH("Valutazione della qualità delle produzioni animali (codocenza - carne)",D24)))</formula>
    </cfRule>
    <cfRule type="containsText" dxfId="478" priority="480" operator="containsText" text="Valutazione della qualità delle produzioni animali (latte)">
      <formula>NOT(ISERROR(SEARCH("Valutazione della qualità delle produzioni animali (latte)",D24)))</formula>
    </cfRule>
  </conditionalFormatting>
  <conditionalFormatting sqref="D25">
    <cfRule type="containsText" dxfId="477" priority="478" operator="containsText" text="Tecnologie alimentari">
      <formula>NOT(ISERROR(SEARCH("Tecnologie alimentari",D25)))</formula>
    </cfRule>
  </conditionalFormatting>
  <conditionalFormatting sqref="D25">
    <cfRule type="containsText" dxfId="476" priority="477" operator="containsText" text="Estimo rurale">
      <formula>NOT(ISERROR(SEARCH("Estimo rurale",D25)))</formula>
    </cfRule>
  </conditionalFormatting>
  <conditionalFormatting sqref="D25">
    <cfRule type="containsText" dxfId="475" priority="475" operator="containsText" text="Valutazione della qualità delle produzioni animali (codocenza - carne)">
      <formula>NOT(ISERROR(SEARCH("Valutazione della qualità delle produzioni animali (codocenza - carne)",D25)))</formula>
    </cfRule>
    <cfRule type="containsText" dxfId="474" priority="476" operator="containsText" text="Valutazione della qualità delle produzioni animali (latte)">
      <formula>NOT(ISERROR(SEARCH("Valutazione della qualità delle produzioni animali (latte)",D25)))</formula>
    </cfRule>
  </conditionalFormatting>
  <conditionalFormatting sqref="C24:C25">
    <cfRule type="containsText" dxfId="473" priority="474" operator="containsText" text="Tecnologie alimentari">
      <formula>NOT(ISERROR(SEARCH("Tecnologie alimentari",C24)))</formula>
    </cfRule>
  </conditionalFormatting>
  <conditionalFormatting sqref="C24:C25">
    <cfRule type="containsText" dxfId="472" priority="473" operator="containsText" text="Estimo rurale">
      <formula>NOT(ISERROR(SEARCH("Estimo rurale",C24)))</formula>
    </cfRule>
  </conditionalFormatting>
  <conditionalFormatting sqref="C24:C25">
    <cfRule type="containsText" dxfId="471" priority="470" operator="containsText" text="Valutazione della qualità delle produzioni animali (codocenza - carne)">
      <formula>NOT(ISERROR(SEARCH("Valutazione della qualità delle produzioni animali (codocenza - carne)",C24)))</formula>
    </cfRule>
    <cfRule type="containsText" dxfId="470" priority="471" operator="containsText" text="Valutazione della qualità delle produzioni animali (latte)">
      <formula>NOT(ISERROR(SEARCH("Valutazione della qualità delle produzioni animali (latte)",C24)))</formula>
    </cfRule>
  </conditionalFormatting>
  <conditionalFormatting sqref="C24:C25">
    <cfRule type="containsText" dxfId="469" priority="469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VET/08)",C24)))</formula>
    </cfRule>
  </conditionalFormatting>
  <conditionalFormatting sqref="C24:C25">
    <cfRule type="containsText" dxfId="468" priority="468" operator="containsText" text="Gestione sanitaria, legislazione e controllo integrato delle malattie parassitarie">
      <formula>NOT(ISERROR(SEARCH("Gestione sanitaria, legislazione e controllo integrato delle malattie parassitarie",C24)))</formula>
    </cfRule>
    <cfRule type="containsText" dxfId="467" priority="472" operator="containsText" text="CODOCENZA">
      <formula>NOT(ISERROR(SEARCH("CODOCENZA",C24)))</formula>
    </cfRule>
  </conditionalFormatting>
  <conditionalFormatting sqref="C24">
    <cfRule type="containsText" dxfId="466" priority="467" operator="containsText" text="Qualità e nutraceutica dei prodotti di origine animale">
      <formula>NOT(ISERROR(SEARCH("Qualità e nutraceutica dei prodotti di origine animale",C24)))</formula>
    </cfRule>
  </conditionalFormatting>
  <conditionalFormatting sqref="C25">
    <cfRule type="containsText" dxfId="465" priority="466" operator="containsText" text="Qualità e nutraceutica dei prodotti di origine animale">
      <formula>NOT(ISERROR(SEARCH("Qualità e nutraceutica dei prodotti di origine animale",C25)))</formula>
    </cfRule>
  </conditionalFormatting>
  <conditionalFormatting sqref="F23">
    <cfRule type="containsText" dxfId="464" priority="464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VET/08)",F23)))</formula>
    </cfRule>
  </conditionalFormatting>
  <conditionalFormatting sqref="F23">
    <cfRule type="containsText" dxfId="463" priority="463" operator="containsText" text="Gestione sanitaria, legislazione e controllo integrato delle malattie parassitarie">
      <formula>NOT(ISERROR(SEARCH("Gestione sanitaria, legislazione e controllo integrato delle malattie parassitarie",F23)))</formula>
    </cfRule>
    <cfRule type="containsText" dxfId="462" priority="465" operator="containsText" text="CODOCENZA">
      <formula>NOT(ISERROR(SEARCH("CODOCENZA",F23)))</formula>
    </cfRule>
  </conditionalFormatting>
  <conditionalFormatting sqref="F23">
    <cfRule type="containsText" dxfId="461" priority="462" operator="containsText" text="Tecnologie alimentari">
      <formula>NOT(ISERROR(SEARCH("Tecnologie alimentari",F23)))</formula>
    </cfRule>
  </conditionalFormatting>
  <conditionalFormatting sqref="F23">
    <cfRule type="containsText" dxfId="460" priority="461" operator="containsText" text="Estimo rurale">
      <formula>NOT(ISERROR(SEARCH("Estimo rurale",F23)))</formula>
    </cfRule>
  </conditionalFormatting>
  <conditionalFormatting sqref="F23">
    <cfRule type="containsText" dxfId="459" priority="459" operator="containsText" text="Valutazione della qualità delle produzioni animali (codocenza - carne)">
      <formula>NOT(ISERROR(SEARCH("Valutazione della qualità delle produzioni animali (codocenza - carne)",F23)))</formula>
    </cfRule>
    <cfRule type="containsText" dxfId="458" priority="460" operator="containsText" text="Valutazione della qualità delle produzioni animali (latte)">
      <formula>NOT(ISERROR(SEARCH("Valutazione della qualità delle produzioni animali (latte)",F23)))</formula>
    </cfRule>
  </conditionalFormatting>
  <conditionalFormatting sqref="F23">
    <cfRule type="containsText" dxfId="457" priority="458" operator="containsText" text="Tecnologie alimentari">
      <formula>NOT(ISERROR(SEARCH("Tecnologie alimentari",F23)))</formula>
    </cfRule>
  </conditionalFormatting>
  <conditionalFormatting sqref="F23">
    <cfRule type="containsText" dxfId="456" priority="457" operator="containsText" text="Estimo rurale">
      <formula>NOT(ISERROR(SEARCH("Estimo rurale",F23)))</formula>
    </cfRule>
  </conditionalFormatting>
  <conditionalFormatting sqref="F23">
    <cfRule type="containsText" dxfId="455" priority="455" operator="containsText" text="Valutazione della qualità delle produzioni animali (codocenza - carne)">
      <formula>NOT(ISERROR(SEARCH("Valutazione della qualità delle produzioni animali (codocenza - carne)",F23)))</formula>
    </cfRule>
    <cfRule type="containsText" dxfId="454" priority="456" operator="containsText" text="Valutazione della qualità delle produzioni animali (latte)">
      <formula>NOT(ISERROR(SEARCH("Valutazione della qualità delle produzioni animali (latte)",F23)))</formula>
    </cfRule>
  </conditionalFormatting>
  <conditionalFormatting sqref="D36:D37">
    <cfRule type="containsText" dxfId="453" priority="453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VET/08)",D36)))</formula>
    </cfRule>
  </conditionalFormatting>
  <conditionalFormatting sqref="D36:D37">
    <cfRule type="containsText" dxfId="452" priority="452" operator="containsText" text="Gestione sanitaria, legislazione e controllo integrato delle malattie parassitarie">
      <formula>NOT(ISERROR(SEARCH("Gestione sanitaria, legislazione e controllo integrato delle malattie parassitarie",D36)))</formula>
    </cfRule>
    <cfRule type="containsText" dxfId="451" priority="454" operator="containsText" text="CODOCENZA">
      <formula>NOT(ISERROR(SEARCH("CODOCENZA",D36)))</formula>
    </cfRule>
  </conditionalFormatting>
  <conditionalFormatting sqref="D36:D37">
    <cfRule type="containsText" dxfId="450" priority="451" operator="containsText" text="Tecnologie alimentari">
      <formula>NOT(ISERROR(SEARCH("Tecnologie alimentari",D36)))</formula>
    </cfRule>
  </conditionalFormatting>
  <conditionalFormatting sqref="D36:D37">
    <cfRule type="containsText" dxfId="449" priority="450" operator="containsText" text="Estimo rurale">
      <formula>NOT(ISERROR(SEARCH("Estimo rurale",D36)))</formula>
    </cfRule>
  </conditionalFormatting>
  <conditionalFormatting sqref="D36:D37">
    <cfRule type="containsText" dxfId="448" priority="448" operator="containsText" text="Valutazione della qualità delle produzioni animali (codocenza - carne)">
      <formula>NOT(ISERROR(SEARCH("Valutazione della qualità delle produzioni animali (codocenza - carne)",D36)))</formula>
    </cfRule>
    <cfRule type="containsText" dxfId="447" priority="449" operator="containsText" text="Valutazione della qualità delle produzioni animali (latte)">
      <formula>NOT(ISERROR(SEARCH("Valutazione della qualità delle produzioni animali (latte)",D36)))</formula>
    </cfRule>
  </conditionalFormatting>
  <conditionalFormatting sqref="D36">
    <cfRule type="containsText" dxfId="446" priority="447" operator="containsText" text="Tecnologie alimentari">
      <formula>NOT(ISERROR(SEARCH("Tecnologie alimentari",D36)))</formula>
    </cfRule>
  </conditionalFormatting>
  <conditionalFormatting sqref="D36">
    <cfRule type="containsText" dxfId="445" priority="446" operator="containsText" text="Estimo rurale">
      <formula>NOT(ISERROR(SEARCH("Estimo rurale",D36)))</formula>
    </cfRule>
  </conditionalFormatting>
  <conditionalFormatting sqref="D36">
    <cfRule type="containsText" dxfId="444" priority="444" operator="containsText" text="Valutazione della qualità delle produzioni animali (codocenza - carne)">
      <formula>NOT(ISERROR(SEARCH("Valutazione della qualità delle produzioni animali (codocenza - carne)",D36)))</formula>
    </cfRule>
    <cfRule type="containsText" dxfId="443" priority="445" operator="containsText" text="Valutazione della qualità delle produzioni animali (latte)">
      <formula>NOT(ISERROR(SEARCH("Valutazione della qualità delle produzioni animali (latte)",D36)))</formula>
    </cfRule>
  </conditionalFormatting>
  <conditionalFormatting sqref="D37">
    <cfRule type="containsText" dxfId="442" priority="443" operator="containsText" text="Tecnologie alimentari">
      <formula>NOT(ISERROR(SEARCH("Tecnologie alimentari",D37)))</formula>
    </cfRule>
  </conditionalFormatting>
  <conditionalFormatting sqref="D37">
    <cfRule type="containsText" dxfId="441" priority="442" operator="containsText" text="Estimo rurale">
      <formula>NOT(ISERROR(SEARCH("Estimo rurale",D37)))</formula>
    </cfRule>
  </conditionalFormatting>
  <conditionalFormatting sqref="D37">
    <cfRule type="containsText" dxfId="440" priority="440" operator="containsText" text="Valutazione della qualità delle produzioni animali (codocenza - carne)">
      <formula>NOT(ISERROR(SEARCH("Valutazione della qualità delle produzioni animali (codocenza - carne)",D37)))</formula>
    </cfRule>
    <cfRule type="containsText" dxfId="439" priority="441" operator="containsText" text="Valutazione della qualità delle produzioni animali (latte)">
      <formula>NOT(ISERROR(SEARCH("Valutazione della qualità delle produzioni animali (latte)",D37)))</formula>
    </cfRule>
  </conditionalFormatting>
  <conditionalFormatting sqref="C36:C37">
    <cfRule type="containsText" dxfId="438" priority="439" operator="containsText" text="Tecnologie alimentari">
      <formula>NOT(ISERROR(SEARCH("Tecnologie alimentari",C36)))</formula>
    </cfRule>
  </conditionalFormatting>
  <conditionalFormatting sqref="C36:C37">
    <cfRule type="containsText" dxfId="437" priority="438" operator="containsText" text="Estimo rurale">
      <formula>NOT(ISERROR(SEARCH("Estimo rurale",C36)))</formula>
    </cfRule>
  </conditionalFormatting>
  <conditionalFormatting sqref="C36:C37">
    <cfRule type="containsText" dxfId="436" priority="435" operator="containsText" text="Valutazione della qualità delle produzioni animali (codocenza - carne)">
      <formula>NOT(ISERROR(SEARCH("Valutazione della qualità delle produzioni animali (codocenza - carne)",C36)))</formula>
    </cfRule>
    <cfRule type="containsText" dxfId="435" priority="436" operator="containsText" text="Valutazione della qualità delle produzioni animali (latte)">
      <formula>NOT(ISERROR(SEARCH("Valutazione della qualità delle produzioni animali (latte)",C36)))</formula>
    </cfRule>
  </conditionalFormatting>
  <conditionalFormatting sqref="C36:C37">
    <cfRule type="containsText" dxfId="434" priority="434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VET/08)",C36)))</formula>
    </cfRule>
  </conditionalFormatting>
  <conditionalFormatting sqref="C36:C37">
    <cfRule type="containsText" dxfId="433" priority="433" operator="containsText" text="Gestione sanitaria, legislazione e controllo integrato delle malattie parassitarie">
      <formula>NOT(ISERROR(SEARCH("Gestione sanitaria, legislazione e controllo integrato delle malattie parassitarie",C36)))</formula>
    </cfRule>
    <cfRule type="containsText" dxfId="432" priority="437" operator="containsText" text="CODOCENZA">
      <formula>NOT(ISERROR(SEARCH("CODOCENZA",C36)))</formula>
    </cfRule>
  </conditionalFormatting>
  <conditionalFormatting sqref="C36">
    <cfRule type="containsText" dxfId="431" priority="432" operator="containsText" text="Qualità e nutraceutica dei prodotti di origine animale">
      <formula>NOT(ISERROR(SEARCH("Qualità e nutraceutica dei prodotti di origine animale",C36)))</formula>
    </cfRule>
  </conditionalFormatting>
  <conditionalFormatting sqref="C37">
    <cfRule type="containsText" dxfId="430" priority="431" operator="containsText" text="Qualità e nutraceutica dei prodotti di origine animale">
      <formula>NOT(ISERROR(SEARCH("Qualità e nutraceutica dei prodotti di origine animale",C37)))</formula>
    </cfRule>
  </conditionalFormatting>
  <conditionalFormatting sqref="F35">
    <cfRule type="containsText" dxfId="429" priority="429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VET/08)",F35)))</formula>
    </cfRule>
  </conditionalFormatting>
  <conditionalFormatting sqref="F35">
    <cfRule type="containsText" dxfId="428" priority="428" operator="containsText" text="Gestione sanitaria, legislazione e controllo integrato delle malattie parassitarie">
      <formula>NOT(ISERROR(SEARCH("Gestione sanitaria, legislazione e controllo integrato delle malattie parassitarie",F35)))</formula>
    </cfRule>
    <cfRule type="containsText" dxfId="427" priority="430" operator="containsText" text="CODOCENZA">
      <formula>NOT(ISERROR(SEARCH("CODOCENZA",F35)))</formula>
    </cfRule>
  </conditionalFormatting>
  <conditionalFormatting sqref="F35">
    <cfRule type="containsText" dxfId="426" priority="427" operator="containsText" text="Tecnologie alimentari">
      <formula>NOT(ISERROR(SEARCH("Tecnologie alimentari",F35)))</formula>
    </cfRule>
  </conditionalFormatting>
  <conditionalFormatting sqref="F35">
    <cfRule type="containsText" dxfId="425" priority="426" operator="containsText" text="Estimo rurale">
      <formula>NOT(ISERROR(SEARCH("Estimo rurale",F35)))</formula>
    </cfRule>
  </conditionalFormatting>
  <conditionalFormatting sqref="F35">
    <cfRule type="containsText" dxfId="424" priority="424" operator="containsText" text="Valutazione della qualità delle produzioni animali (codocenza - carne)">
      <formula>NOT(ISERROR(SEARCH("Valutazione della qualità delle produzioni animali (codocenza - carne)",F35)))</formula>
    </cfRule>
    <cfRule type="containsText" dxfId="423" priority="425" operator="containsText" text="Valutazione della qualità delle produzioni animali (latte)">
      <formula>NOT(ISERROR(SEARCH("Valutazione della qualità delle produzioni animali (latte)",F35)))</formula>
    </cfRule>
  </conditionalFormatting>
  <conditionalFormatting sqref="F35">
    <cfRule type="containsText" dxfId="422" priority="423" operator="containsText" text="Tecnologie alimentari">
      <formula>NOT(ISERROR(SEARCH("Tecnologie alimentari",F35)))</formula>
    </cfRule>
  </conditionalFormatting>
  <conditionalFormatting sqref="F35">
    <cfRule type="containsText" dxfId="421" priority="422" operator="containsText" text="Estimo rurale">
      <formula>NOT(ISERROR(SEARCH("Estimo rurale",F35)))</formula>
    </cfRule>
  </conditionalFormatting>
  <conditionalFormatting sqref="F35">
    <cfRule type="containsText" dxfId="420" priority="420" operator="containsText" text="Valutazione della qualità delle produzioni animali (codocenza - carne)">
      <formula>NOT(ISERROR(SEARCH("Valutazione della qualità delle produzioni animali (codocenza - carne)",F35)))</formula>
    </cfRule>
    <cfRule type="containsText" dxfId="419" priority="421" operator="containsText" text="Valutazione della qualità delle produzioni animali (latte)">
      <formula>NOT(ISERROR(SEARCH("Valutazione della qualità delle produzioni animali (latte)",F35)))</formula>
    </cfRule>
  </conditionalFormatting>
  <conditionalFormatting sqref="D48:D49">
    <cfRule type="containsText" dxfId="418" priority="418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VET/08)",D48)))</formula>
    </cfRule>
  </conditionalFormatting>
  <conditionalFormatting sqref="D48:D49">
    <cfRule type="containsText" dxfId="417" priority="417" operator="containsText" text="Gestione sanitaria, legislazione e controllo integrato delle malattie parassitarie">
      <formula>NOT(ISERROR(SEARCH("Gestione sanitaria, legislazione e controllo integrato delle malattie parassitarie",D48)))</formula>
    </cfRule>
    <cfRule type="containsText" dxfId="416" priority="419" operator="containsText" text="CODOCENZA">
      <formula>NOT(ISERROR(SEARCH("CODOCENZA",D48)))</formula>
    </cfRule>
  </conditionalFormatting>
  <conditionalFormatting sqref="D48:D49">
    <cfRule type="containsText" dxfId="415" priority="416" operator="containsText" text="Tecnologie alimentari">
      <formula>NOT(ISERROR(SEARCH("Tecnologie alimentari",D48)))</formula>
    </cfRule>
  </conditionalFormatting>
  <conditionalFormatting sqref="D48:D49">
    <cfRule type="containsText" dxfId="414" priority="415" operator="containsText" text="Estimo rurale">
      <formula>NOT(ISERROR(SEARCH("Estimo rurale",D48)))</formula>
    </cfRule>
  </conditionalFormatting>
  <conditionalFormatting sqref="D48:D49">
    <cfRule type="containsText" dxfId="413" priority="413" operator="containsText" text="Valutazione della qualità delle produzioni animali (codocenza - carne)">
      <formula>NOT(ISERROR(SEARCH("Valutazione della qualità delle produzioni animali (codocenza - carne)",D48)))</formula>
    </cfRule>
    <cfRule type="containsText" dxfId="412" priority="414" operator="containsText" text="Valutazione della qualità delle produzioni animali (latte)">
      <formula>NOT(ISERROR(SEARCH("Valutazione della qualità delle produzioni animali (latte)",D48)))</formula>
    </cfRule>
  </conditionalFormatting>
  <conditionalFormatting sqref="D48">
    <cfRule type="containsText" dxfId="411" priority="412" operator="containsText" text="Tecnologie alimentari">
      <formula>NOT(ISERROR(SEARCH("Tecnologie alimentari",D48)))</formula>
    </cfRule>
  </conditionalFormatting>
  <conditionalFormatting sqref="D48">
    <cfRule type="containsText" dxfId="410" priority="411" operator="containsText" text="Estimo rurale">
      <formula>NOT(ISERROR(SEARCH("Estimo rurale",D48)))</formula>
    </cfRule>
  </conditionalFormatting>
  <conditionalFormatting sqref="D48">
    <cfRule type="containsText" dxfId="409" priority="409" operator="containsText" text="Valutazione della qualità delle produzioni animali (codocenza - carne)">
      <formula>NOT(ISERROR(SEARCH("Valutazione della qualità delle produzioni animali (codocenza - carne)",D48)))</formula>
    </cfRule>
    <cfRule type="containsText" dxfId="408" priority="410" operator="containsText" text="Valutazione della qualità delle produzioni animali (latte)">
      <formula>NOT(ISERROR(SEARCH("Valutazione della qualità delle produzioni animali (latte)",D48)))</formula>
    </cfRule>
  </conditionalFormatting>
  <conditionalFormatting sqref="D48">
    <cfRule type="containsText" dxfId="407" priority="408" operator="containsText" text="Tecnologie alimentari">
      <formula>NOT(ISERROR(SEARCH("Tecnologie alimentari",D48)))</formula>
    </cfRule>
  </conditionalFormatting>
  <conditionalFormatting sqref="D48">
    <cfRule type="containsText" dxfId="406" priority="407" operator="containsText" text="Estimo rurale">
      <formula>NOT(ISERROR(SEARCH("Estimo rurale",D48)))</formula>
    </cfRule>
  </conditionalFormatting>
  <conditionalFormatting sqref="D48">
    <cfRule type="containsText" dxfId="405" priority="405" operator="containsText" text="Valutazione della qualità delle produzioni animali (codocenza - carne)">
      <formula>NOT(ISERROR(SEARCH("Valutazione della qualità delle produzioni animali (codocenza - carne)",D48)))</formula>
    </cfRule>
    <cfRule type="containsText" dxfId="404" priority="406" operator="containsText" text="Valutazione della qualità delle produzioni animali (latte)">
      <formula>NOT(ISERROR(SEARCH("Valutazione della qualità delle produzioni animali (latte)",D48)))</formula>
    </cfRule>
  </conditionalFormatting>
  <conditionalFormatting sqref="D49">
    <cfRule type="containsText" dxfId="403" priority="404" operator="containsText" text="Tecnologie alimentari">
      <formula>NOT(ISERROR(SEARCH("Tecnologie alimentari",D49)))</formula>
    </cfRule>
  </conditionalFormatting>
  <conditionalFormatting sqref="D49">
    <cfRule type="containsText" dxfId="402" priority="403" operator="containsText" text="Estimo rurale">
      <formula>NOT(ISERROR(SEARCH("Estimo rurale",D49)))</formula>
    </cfRule>
  </conditionalFormatting>
  <conditionalFormatting sqref="D49">
    <cfRule type="containsText" dxfId="401" priority="401" operator="containsText" text="Valutazione della qualità delle produzioni animali (codocenza - carne)">
      <formula>NOT(ISERROR(SEARCH("Valutazione della qualità delle produzioni animali (codocenza - carne)",D49)))</formula>
    </cfRule>
    <cfRule type="containsText" dxfId="400" priority="402" operator="containsText" text="Valutazione della qualità delle produzioni animali (latte)">
      <formula>NOT(ISERROR(SEARCH("Valutazione della qualità delle produzioni animali (latte)",D49)))</formula>
    </cfRule>
  </conditionalFormatting>
  <conditionalFormatting sqref="D49">
    <cfRule type="containsText" dxfId="399" priority="400" operator="containsText" text="Tecnologie alimentari">
      <formula>NOT(ISERROR(SEARCH("Tecnologie alimentari",D49)))</formula>
    </cfRule>
  </conditionalFormatting>
  <conditionalFormatting sqref="D49">
    <cfRule type="containsText" dxfId="398" priority="399" operator="containsText" text="Estimo rurale">
      <formula>NOT(ISERROR(SEARCH("Estimo rurale",D49)))</formula>
    </cfRule>
  </conditionalFormatting>
  <conditionalFormatting sqref="D49">
    <cfRule type="containsText" dxfId="397" priority="397" operator="containsText" text="Valutazione della qualità delle produzioni animali (codocenza - carne)">
      <formula>NOT(ISERROR(SEARCH("Valutazione della qualità delle produzioni animali (codocenza - carne)",D49)))</formula>
    </cfRule>
    <cfRule type="containsText" dxfId="396" priority="398" operator="containsText" text="Valutazione della qualità delle produzioni animali (latte)">
      <formula>NOT(ISERROR(SEARCH("Valutazione della qualità delle produzioni animali (latte)",D49)))</formula>
    </cfRule>
  </conditionalFormatting>
  <conditionalFormatting sqref="C48:C49">
    <cfRule type="containsText" dxfId="395" priority="396" operator="containsText" text="Tecnologie alimentari">
      <formula>NOT(ISERROR(SEARCH("Tecnologie alimentari",C48)))</formula>
    </cfRule>
  </conditionalFormatting>
  <conditionalFormatting sqref="C48:C49">
    <cfRule type="containsText" dxfId="394" priority="395" operator="containsText" text="Estimo rurale">
      <formula>NOT(ISERROR(SEARCH("Estimo rurale",C48)))</formula>
    </cfRule>
  </conditionalFormatting>
  <conditionalFormatting sqref="C48:C49">
    <cfRule type="containsText" dxfId="393" priority="392" operator="containsText" text="Valutazione della qualità delle produzioni animali (codocenza - carne)">
      <formula>NOT(ISERROR(SEARCH("Valutazione della qualità delle produzioni animali (codocenza - carne)",C48)))</formula>
    </cfRule>
    <cfRule type="containsText" dxfId="392" priority="393" operator="containsText" text="Valutazione della qualità delle produzioni animali (latte)">
      <formula>NOT(ISERROR(SEARCH("Valutazione della qualità delle produzioni animali (latte)",C48)))</formula>
    </cfRule>
  </conditionalFormatting>
  <conditionalFormatting sqref="C48:C49">
    <cfRule type="containsText" dxfId="391" priority="391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VET/08)",C48)))</formula>
    </cfRule>
  </conditionalFormatting>
  <conditionalFormatting sqref="C48:C49">
    <cfRule type="containsText" dxfId="390" priority="390" operator="containsText" text="Gestione sanitaria, legislazione e controllo integrato delle malattie parassitarie">
      <formula>NOT(ISERROR(SEARCH("Gestione sanitaria, legislazione e controllo integrato delle malattie parassitarie",C48)))</formula>
    </cfRule>
    <cfRule type="containsText" dxfId="389" priority="394" operator="containsText" text="CODOCENZA">
      <formula>NOT(ISERROR(SEARCH("CODOCENZA",C48)))</formula>
    </cfRule>
  </conditionalFormatting>
  <conditionalFormatting sqref="C48">
    <cfRule type="containsText" dxfId="388" priority="389" operator="containsText" text="Qualità e nutraceutica dei prodotti di origine animale">
      <formula>NOT(ISERROR(SEARCH("Qualità e nutraceutica dei prodotti di origine animale",C48)))</formula>
    </cfRule>
  </conditionalFormatting>
  <conditionalFormatting sqref="C49">
    <cfRule type="containsText" dxfId="387" priority="388" operator="containsText" text="Qualità e nutraceutica dei prodotti di origine animale">
      <formula>NOT(ISERROR(SEARCH("Qualità e nutraceutica dei prodotti di origine animale",C49)))</formula>
    </cfRule>
  </conditionalFormatting>
  <conditionalFormatting sqref="D60:D61">
    <cfRule type="containsText" dxfId="386" priority="386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VET/08)",D60)))</formula>
    </cfRule>
  </conditionalFormatting>
  <conditionalFormatting sqref="D60:D61">
    <cfRule type="containsText" dxfId="385" priority="385" operator="containsText" text="Gestione sanitaria, legislazione e controllo integrato delle malattie parassitarie">
      <formula>NOT(ISERROR(SEARCH("Gestione sanitaria, legislazione e controllo integrato delle malattie parassitarie",D60)))</formula>
    </cfRule>
    <cfRule type="containsText" dxfId="384" priority="387" operator="containsText" text="CODOCENZA">
      <formula>NOT(ISERROR(SEARCH("CODOCENZA",D60)))</formula>
    </cfRule>
  </conditionalFormatting>
  <conditionalFormatting sqref="D60:D61">
    <cfRule type="containsText" dxfId="383" priority="384" operator="containsText" text="Tecnologie alimentari">
      <formula>NOT(ISERROR(SEARCH("Tecnologie alimentari",D60)))</formula>
    </cfRule>
  </conditionalFormatting>
  <conditionalFormatting sqref="D60:D61">
    <cfRule type="containsText" dxfId="382" priority="383" operator="containsText" text="Estimo rurale">
      <formula>NOT(ISERROR(SEARCH("Estimo rurale",D60)))</formula>
    </cfRule>
  </conditionalFormatting>
  <conditionalFormatting sqref="D60:D61">
    <cfRule type="containsText" dxfId="381" priority="381" operator="containsText" text="Valutazione della qualità delle produzioni animali (codocenza - carne)">
      <formula>NOT(ISERROR(SEARCH("Valutazione della qualità delle produzioni animali (codocenza - carne)",D60)))</formula>
    </cfRule>
    <cfRule type="containsText" dxfId="380" priority="382" operator="containsText" text="Valutazione della qualità delle produzioni animali (latte)">
      <formula>NOT(ISERROR(SEARCH("Valutazione della qualità delle produzioni animali (latte)",D60)))</formula>
    </cfRule>
  </conditionalFormatting>
  <conditionalFormatting sqref="D60">
    <cfRule type="containsText" dxfId="379" priority="380" operator="containsText" text="Tecnologie alimentari">
      <formula>NOT(ISERROR(SEARCH("Tecnologie alimentari",D60)))</formula>
    </cfRule>
  </conditionalFormatting>
  <conditionalFormatting sqref="D60">
    <cfRule type="containsText" dxfId="378" priority="379" operator="containsText" text="Estimo rurale">
      <formula>NOT(ISERROR(SEARCH("Estimo rurale",D60)))</formula>
    </cfRule>
  </conditionalFormatting>
  <conditionalFormatting sqref="D60">
    <cfRule type="containsText" dxfId="377" priority="377" operator="containsText" text="Valutazione della qualità delle produzioni animali (codocenza - carne)">
      <formula>NOT(ISERROR(SEARCH("Valutazione della qualità delle produzioni animali (codocenza - carne)",D60)))</formula>
    </cfRule>
    <cfRule type="containsText" dxfId="376" priority="378" operator="containsText" text="Valutazione della qualità delle produzioni animali (latte)">
      <formula>NOT(ISERROR(SEARCH("Valutazione della qualità delle produzioni animali (latte)",D60)))</formula>
    </cfRule>
  </conditionalFormatting>
  <conditionalFormatting sqref="D60">
    <cfRule type="containsText" dxfId="375" priority="376" operator="containsText" text="Tecnologie alimentari">
      <formula>NOT(ISERROR(SEARCH("Tecnologie alimentari",D60)))</formula>
    </cfRule>
  </conditionalFormatting>
  <conditionalFormatting sqref="D60">
    <cfRule type="containsText" dxfId="374" priority="375" operator="containsText" text="Estimo rurale">
      <formula>NOT(ISERROR(SEARCH("Estimo rurale",D60)))</formula>
    </cfRule>
  </conditionalFormatting>
  <conditionalFormatting sqref="D60">
    <cfRule type="containsText" dxfId="373" priority="373" operator="containsText" text="Valutazione della qualità delle produzioni animali (codocenza - carne)">
      <formula>NOT(ISERROR(SEARCH("Valutazione della qualità delle produzioni animali (codocenza - carne)",D60)))</formula>
    </cfRule>
    <cfRule type="containsText" dxfId="372" priority="374" operator="containsText" text="Valutazione della qualità delle produzioni animali (latte)">
      <formula>NOT(ISERROR(SEARCH("Valutazione della qualità delle produzioni animali (latte)",D60)))</formula>
    </cfRule>
  </conditionalFormatting>
  <conditionalFormatting sqref="D61">
    <cfRule type="containsText" dxfId="371" priority="372" operator="containsText" text="Tecnologie alimentari">
      <formula>NOT(ISERROR(SEARCH("Tecnologie alimentari",D61)))</formula>
    </cfRule>
  </conditionalFormatting>
  <conditionalFormatting sqref="D61">
    <cfRule type="containsText" dxfId="370" priority="371" operator="containsText" text="Estimo rurale">
      <formula>NOT(ISERROR(SEARCH("Estimo rurale",D61)))</formula>
    </cfRule>
  </conditionalFormatting>
  <conditionalFormatting sqref="D61">
    <cfRule type="containsText" dxfId="369" priority="369" operator="containsText" text="Valutazione della qualità delle produzioni animali (codocenza - carne)">
      <formula>NOT(ISERROR(SEARCH("Valutazione della qualità delle produzioni animali (codocenza - carne)",D61)))</formula>
    </cfRule>
    <cfRule type="containsText" dxfId="368" priority="370" operator="containsText" text="Valutazione della qualità delle produzioni animali (latte)">
      <formula>NOT(ISERROR(SEARCH("Valutazione della qualità delle produzioni animali (latte)",D61)))</formula>
    </cfRule>
  </conditionalFormatting>
  <conditionalFormatting sqref="D61">
    <cfRule type="containsText" dxfId="367" priority="368" operator="containsText" text="Tecnologie alimentari">
      <formula>NOT(ISERROR(SEARCH("Tecnologie alimentari",D61)))</formula>
    </cfRule>
  </conditionalFormatting>
  <conditionalFormatting sqref="D61">
    <cfRule type="containsText" dxfId="366" priority="367" operator="containsText" text="Estimo rurale">
      <formula>NOT(ISERROR(SEARCH("Estimo rurale",D61)))</formula>
    </cfRule>
  </conditionalFormatting>
  <conditionalFormatting sqref="D61">
    <cfRule type="containsText" dxfId="365" priority="365" operator="containsText" text="Valutazione della qualità delle produzioni animali (codocenza - carne)">
      <formula>NOT(ISERROR(SEARCH("Valutazione della qualità delle produzioni animali (codocenza - carne)",D61)))</formula>
    </cfRule>
    <cfRule type="containsText" dxfId="364" priority="366" operator="containsText" text="Valutazione della qualità delle produzioni animali (latte)">
      <formula>NOT(ISERROR(SEARCH("Valutazione della qualità delle produzioni animali (latte)",D61)))</formula>
    </cfRule>
  </conditionalFormatting>
  <conditionalFormatting sqref="C60:C61">
    <cfRule type="containsText" dxfId="363" priority="364" operator="containsText" text="Tecnologie alimentari">
      <formula>NOT(ISERROR(SEARCH("Tecnologie alimentari",C60)))</formula>
    </cfRule>
  </conditionalFormatting>
  <conditionalFormatting sqref="C60:C61">
    <cfRule type="containsText" dxfId="362" priority="363" operator="containsText" text="Estimo rurale">
      <formula>NOT(ISERROR(SEARCH("Estimo rurale",C60)))</formula>
    </cfRule>
  </conditionalFormatting>
  <conditionalFormatting sqref="C60:C61">
    <cfRule type="containsText" dxfId="361" priority="360" operator="containsText" text="Valutazione della qualità delle produzioni animali (codocenza - carne)">
      <formula>NOT(ISERROR(SEARCH("Valutazione della qualità delle produzioni animali (codocenza - carne)",C60)))</formula>
    </cfRule>
    <cfRule type="containsText" dxfId="360" priority="361" operator="containsText" text="Valutazione della qualità delle produzioni animali (latte)">
      <formula>NOT(ISERROR(SEARCH("Valutazione della qualità delle produzioni animali (latte)",C60)))</formula>
    </cfRule>
  </conditionalFormatting>
  <conditionalFormatting sqref="C60:C61">
    <cfRule type="containsText" dxfId="359" priority="359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VET/08)",C60)))</formula>
    </cfRule>
  </conditionalFormatting>
  <conditionalFormatting sqref="C60:C61">
    <cfRule type="containsText" dxfId="358" priority="358" operator="containsText" text="Gestione sanitaria, legislazione e controllo integrato delle malattie parassitarie">
      <formula>NOT(ISERROR(SEARCH("Gestione sanitaria, legislazione e controllo integrato delle malattie parassitarie",C60)))</formula>
    </cfRule>
    <cfRule type="containsText" dxfId="357" priority="362" operator="containsText" text="CODOCENZA">
      <formula>NOT(ISERROR(SEARCH("CODOCENZA",C60)))</formula>
    </cfRule>
  </conditionalFormatting>
  <conditionalFormatting sqref="C60">
    <cfRule type="containsText" dxfId="356" priority="357" operator="containsText" text="Qualità e nutraceutica dei prodotti di origine animale">
      <formula>NOT(ISERROR(SEARCH("Qualità e nutraceutica dei prodotti di origine animale",C60)))</formula>
    </cfRule>
  </conditionalFormatting>
  <conditionalFormatting sqref="C61">
    <cfRule type="containsText" dxfId="355" priority="356" operator="containsText" text="Qualità e nutraceutica dei prodotti di origine animale">
      <formula>NOT(ISERROR(SEARCH("Qualità e nutraceutica dei prodotti di origine animale",C61)))</formula>
    </cfRule>
  </conditionalFormatting>
  <conditionalFormatting sqref="F47">
    <cfRule type="containsText" dxfId="354" priority="354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VET/08)",F47)))</formula>
    </cfRule>
  </conditionalFormatting>
  <conditionalFormatting sqref="F47">
    <cfRule type="containsText" dxfId="353" priority="353" operator="containsText" text="Gestione sanitaria, legislazione e controllo integrato delle malattie parassitarie">
      <formula>NOT(ISERROR(SEARCH("Gestione sanitaria, legislazione e controllo integrato delle malattie parassitarie",F47)))</formula>
    </cfRule>
    <cfRule type="containsText" dxfId="352" priority="355" operator="containsText" text="CODOCENZA">
      <formula>NOT(ISERROR(SEARCH("CODOCENZA",F47)))</formula>
    </cfRule>
  </conditionalFormatting>
  <conditionalFormatting sqref="F47">
    <cfRule type="containsText" dxfId="351" priority="352" operator="containsText" text="Tecnologie alimentari">
      <formula>NOT(ISERROR(SEARCH("Tecnologie alimentari",F47)))</formula>
    </cfRule>
  </conditionalFormatting>
  <conditionalFormatting sqref="F47">
    <cfRule type="containsText" dxfId="350" priority="351" operator="containsText" text="Estimo rurale">
      <formula>NOT(ISERROR(SEARCH("Estimo rurale",F47)))</formula>
    </cfRule>
  </conditionalFormatting>
  <conditionalFormatting sqref="F47">
    <cfRule type="containsText" dxfId="349" priority="349" operator="containsText" text="Valutazione della qualità delle produzioni animali (codocenza - carne)">
      <formula>NOT(ISERROR(SEARCH("Valutazione della qualità delle produzioni animali (codocenza - carne)",F47)))</formula>
    </cfRule>
    <cfRule type="containsText" dxfId="348" priority="350" operator="containsText" text="Valutazione della qualità delle produzioni animali (latte)">
      <formula>NOT(ISERROR(SEARCH("Valutazione della qualità delle produzioni animali (latte)",F47)))</formula>
    </cfRule>
  </conditionalFormatting>
  <conditionalFormatting sqref="F47">
    <cfRule type="containsText" dxfId="347" priority="348" operator="containsText" text="Tecnologie alimentari">
      <formula>NOT(ISERROR(SEARCH("Tecnologie alimentari",F47)))</formula>
    </cfRule>
  </conditionalFormatting>
  <conditionalFormatting sqref="F47">
    <cfRule type="containsText" dxfId="346" priority="347" operator="containsText" text="Estimo rurale">
      <formula>NOT(ISERROR(SEARCH("Estimo rurale",F47)))</formula>
    </cfRule>
  </conditionalFormatting>
  <conditionalFormatting sqref="F47">
    <cfRule type="containsText" dxfId="345" priority="345" operator="containsText" text="Valutazione della qualità delle produzioni animali (codocenza - carne)">
      <formula>NOT(ISERROR(SEARCH("Valutazione della qualità delle produzioni animali (codocenza - carne)",F47)))</formula>
    </cfRule>
    <cfRule type="containsText" dxfId="344" priority="346" operator="containsText" text="Valutazione della qualità delle produzioni animali (latte)">
      <formula>NOT(ISERROR(SEARCH("Valutazione della qualità delle produzioni animali (latte)",F47)))</formula>
    </cfRule>
  </conditionalFormatting>
  <conditionalFormatting sqref="F47">
    <cfRule type="containsText" dxfId="343" priority="344" operator="containsText" text="Tecnologie alimentari">
      <formula>NOT(ISERROR(SEARCH("Tecnologie alimentari",F47)))</formula>
    </cfRule>
  </conditionalFormatting>
  <conditionalFormatting sqref="F47">
    <cfRule type="containsText" dxfId="342" priority="343" operator="containsText" text="Estimo rurale">
      <formula>NOT(ISERROR(SEARCH("Estimo rurale",F47)))</formula>
    </cfRule>
  </conditionalFormatting>
  <conditionalFormatting sqref="F47">
    <cfRule type="containsText" dxfId="341" priority="341" operator="containsText" text="Valutazione della qualità delle produzioni animali (codocenza - carne)">
      <formula>NOT(ISERROR(SEARCH("Valutazione della qualità delle produzioni animali (codocenza - carne)",F47)))</formula>
    </cfRule>
    <cfRule type="containsText" dxfId="340" priority="342" operator="containsText" text="Valutazione della qualità delle produzioni animali (latte)">
      <formula>NOT(ISERROR(SEARCH("Valutazione della qualità delle produzioni animali (latte)",F47)))</formula>
    </cfRule>
  </conditionalFormatting>
  <conditionalFormatting sqref="F59">
    <cfRule type="containsText" dxfId="339" priority="339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VET/08)",F59)))</formula>
    </cfRule>
  </conditionalFormatting>
  <conditionalFormatting sqref="F59">
    <cfRule type="containsText" dxfId="338" priority="338" operator="containsText" text="Gestione sanitaria, legislazione e controllo integrato delle malattie parassitarie">
      <formula>NOT(ISERROR(SEARCH("Gestione sanitaria, legislazione e controllo integrato delle malattie parassitarie",F59)))</formula>
    </cfRule>
    <cfRule type="containsText" dxfId="337" priority="340" operator="containsText" text="CODOCENZA">
      <formula>NOT(ISERROR(SEARCH("CODOCENZA",F59)))</formula>
    </cfRule>
  </conditionalFormatting>
  <conditionalFormatting sqref="F59">
    <cfRule type="containsText" dxfId="336" priority="337" operator="containsText" text="Tecnologie alimentari">
      <formula>NOT(ISERROR(SEARCH("Tecnologie alimentari",F59)))</formula>
    </cfRule>
  </conditionalFormatting>
  <conditionalFormatting sqref="F59">
    <cfRule type="containsText" dxfId="335" priority="336" operator="containsText" text="Estimo rurale">
      <formula>NOT(ISERROR(SEARCH("Estimo rurale",F59)))</formula>
    </cfRule>
  </conditionalFormatting>
  <conditionalFormatting sqref="F59">
    <cfRule type="containsText" dxfId="334" priority="334" operator="containsText" text="Valutazione della qualità delle produzioni animali (codocenza - carne)">
      <formula>NOT(ISERROR(SEARCH("Valutazione della qualità delle produzioni animali (codocenza - carne)",F59)))</formula>
    </cfRule>
    <cfRule type="containsText" dxfId="333" priority="335" operator="containsText" text="Valutazione della qualità delle produzioni animali (latte)">
      <formula>NOT(ISERROR(SEARCH("Valutazione della qualità delle produzioni animali (latte)",F59)))</formula>
    </cfRule>
  </conditionalFormatting>
  <conditionalFormatting sqref="F59">
    <cfRule type="containsText" dxfId="332" priority="333" operator="containsText" text="Tecnologie alimentari">
      <formula>NOT(ISERROR(SEARCH("Tecnologie alimentari",F59)))</formula>
    </cfRule>
  </conditionalFormatting>
  <conditionalFormatting sqref="F59">
    <cfRule type="containsText" dxfId="331" priority="332" operator="containsText" text="Estimo rurale">
      <formula>NOT(ISERROR(SEARCH("Estimo rurale",F59)))</formula>
    </cfRule>
  </conditionalFormatting>
  <conditionalFormatting sqref="F59">
    <cfRule type="containsText" dxfId="330" priority="330" operator="containsText" text="Valutazione della qualità delle produzioni animali (codocenza - carne)">
      <formula>NOT(ISERROR(SEARCH("Valutazione della qualità delle produzioni animali (codocenza - carne)",F59)))</formula>
    </cfRule>
    <cfRule type="containsText" dxfId="329" priority="331" operator="containsText" text="Valutazione della qualità delle produzioni animali (latte)">
      <formula>NOT(ISERROR(SEARCH("Valutazione della qualità delle produzioni animali (latte)",F59)))</formula>
    </cfRule>
  </conditionalFormatting>
  <conditionalFormatting sqref="F59">
    <cfRule type="containsText" dxfId="328" priority="329" operator="containsText" text="Tecnologie alimentari">
      <formula>NOT(ISERROR(SEARCH("Tecnologie alimentari",F59)))</formula>
    </cfRule>
  </conditionalFormatting>
  <conditionalFormatting sqref="F59">
    <cfRule type="containsText" dxfId="327" priority="328" operator="containsText" text="Estimo rurale">
      <formula>NOT(ISERROR(SEARCH("Estimo rurale",F59)))</formula>
    </cfRule>
  </conditionalFormatting>
  <conditionalFormatting sqref="F59">
    <cfRule type="containsText" dxfId="326" priority="326" operator="containsText" text="Valutazione della qualità delle produzioni animali (codocenza - carne)">
      <formula>NOT(ISERROR(SEARCH("Valutazione della qualità delle produzioni animali (codocenza - carne)",F59)))</formula>
    </cfRule>
    <cfRule type="containsText" dxfId="325" priority="327" operator="containsText" text="Valutazione della qualità delle produzioni animali (latte)">
      <formula>NOT(ISERROR(SEARCH("Valutazione della qualità delle produzioni animali (latte)",F59)))</formula>
    </cfRule>
  </conditionalFormatting>
  <conditionalFormatting sqref="D73:D74">
    <cfRule type="containsText" dxfId="324" priority="324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VET/08)",D73)))</formula>
    </cfRule>
  </conditionalFormatting>
  <conditionalFormatting sqref="D73:D74">
    <cfRule type="containsText" dxfId="323" priority="323" operator="containsText" text="Gestione sanitaria, legislazione e controllo integrato delle malattie parassitarie">
      <formula>NOT(ISERROR(SEARCH("Gestione sanitaria, legislazione e controllo integrato delle malattie parassitarie",D73)))</formula>
    </cfRule>
    <cfRule type="containsText" dxfId="322" priority="325" operator="containsText" text="CODOCENZA">
      <formula>NOT(ISERROR(SEARCH("CODOCENZA",D73)))</formula>
    </cfRule>
  </conditionalFormatting>
  <conditionalFormatting sqref="D73:D74">
    <cfRule type="containsText" dxfId="321" priority="322" operator="containsText" text="Tecnologie alimentari">
      <formula>NOT(ISERROR(SEARCH("Tecnologie alimentari",D73)))</formula>
    </cfRule>
  </conditionalFormatting>
  <conditionalFormatting sqref="D73:D74">
    <cfRule type="containsText" dxfId="320" priority="321" operator="containsText" text="Estimo rurale">
      <formula>NOT(ISERROR(SEARCH("Estimo rurale",D73)))</formula>
    </cfRule>
  </conditionalFormatting>
  <conditionalFormatting sqref="D73:D74">
    <cfRule type="containsText" dxfId="319" priority="319" operator="containsText" text="Valutazione della qualità delle produzioni animali (codocenza - carne)">
      <formula>NOT(ISERROR(SEARCH("Valutazione della qualità delle produzioni animali (codocenza - carne)",D73)))</formula>
    </cfRule>
    <cfRule type="containsText" dxfId="318" priority="320" operator="containsText" text="Valutazione della qualità delle produzioni animali (latte)">
      <formula>NOT(ISERROR(SEARCH("Valutazione della qualità delle produzioni animali (latte)",D73)))</formula>
    </cfRule>
  </conditionalFormatting>
  <conditionalFormatting sqref="D73">
    <cfRule type="containsText" dxfId="317" priority="318" operator="containsText" text="Tecnologie alimentari">
      <formula>NOT(ISERROR(SEARCH("Tecnologie alimentari",D73)))</formula>
    </cfRule>
  </conditionalFormatting>
  <conditionalFormatting sqref="D73">
    <cfRule type="containsText" dxfId="316" priority="317" operator="containsText" text="Estimo rurale">
      <formula>NOT(ISERROR(SEARCH("Estimo rurale",D73)))</formula>
    </cfRule>
  </conditionalFormatting>
  <conditionalFormatting sqref="D73">
    <cfRule type="containsText" dxfId="315" priority="315" operator="containsText" text="Valutazione della qualità delle produzioni animali (codocenza - carne)">
      <formula>NOT(ISERROR(SEARCH("Valutazione della qualità delle produzioni animali (codocenza - carne)",D73)))</formula>
    </cfRule>
    <cfRule type="containsText" dxfId="314" priority="316" operator="containsText" text="Valutazione della qualità delle produzioni animali (latte)">
      <formula>NOT(ISERROR(SEARCH("Valutazione della qualità delle produzioni animali (latte)",D73)))</formula>
    </cfRule>
  </conditionalFormatting>
  <conditionalFormatting sqref="D73">
    <cfRule type="containsText" dxfId="313" priority="314" operator="containsText" text="Tecnologie alimentari">
      <formula>NOT(ISERROR(SEARCH("Tecnologie alimentari",D73)))</formula>
    </cfRule>
  </conditionalFormatting>
  <conditionalFormatting sqref="D73">
    <cfRule type="containsText" dxfId="312" priority="313" operator="containsText" text="Estimo rurale">
      <formula>NOT(ISERROR(SEARCH("Estimo rurale",D73)))</formula>
    </cfRule>
  </conditionalFormatting>
  <conditionalFormatting sqref="D73">
    <cfRule type="containsText" dxfId="311" priority="311" operator="containsText" text="Valutazione della qualità delle produzioni animali (codocenza - carne)">
      <formula>NOT(ISERROR(SEARCH("Valutazione della qualità delle produzioni animali (codocenza - carne)",D73)))</formula>
    </cfRule>
    <cfRule type="containsText" dxfId="310" priority="312" operator="containsText" text="Valutazione della qualità delle produzioni animali (latte)">
      <formula>NOT(ISERROR(SEARCH("Valutazione della qualità delle produzioni animali (latte)",D73)))</formula>
    </cfRule>
  </conditionalFormatting>
  <conditionalFormatting sqref="D74">
    <cfRule type="containsText" dxfId="309" priority="310" operator="containsText" text="Tecnologie alimentari">
      <formula>NOT(ISERROR(SEARCH("Tecnologie alimentari",D74)))</formula>
    </cfRule>
  </conditionalFormatting>
  <conditionalFormatting sqref="D74">
    <cfRule type="containsText" dxfId="308" priority="309" operator="containsText" text="Estimo rurale">
      <formula>NOT(ISERROR(SEARCH("Estimo rurale",D74)))</formula>
    </cfRule>
  </conditionalFormatting>
  <conditionalFormatting sqref="D74">
    <cfRule type="containsText" dxfId="307" priority="307" operator="containsText" text="Valutazione della qualità delle produzioni animali (codocenza - carne)">
      <formula>NOT(ISERROR(SEARCH("Valutazione della qualità delle produzioni animali (codocenza - carne)",D74)))</formula>
    </cfRule>
    <cfRule type="containsText" dxfId="306" priority="308" operator="containsText" text="Valutazione della qualità delle produzioni animali (latte)">
      <formula>NOT(ISERROR(SEARCH("Valutazione della qualità delle produzioni animali (latte)",D74)))</formula>
    </cfRule>
  </conditionalFormatting>
  <conditionalFormatting sqref="D74">
    <cfRule type="containsText" dxfId="305" priority="306" operator="containsText" text="Tecnologie alimentari">
      <formula>NOT(ISERROR(SEARCH("Tecnologie alimentari",D74)))</formula>
    </cfRule>
  </conditionalFormatting>
  <conditionalFormatting sqref="D74">
    <cfRule type="containsText" dxfId="304" priority="305" operator="containsText" text="Estimo rurale">
      <formula>NOT(ISERROR(SEARCH("Estimo rurale",D74)))</formula>
    </cfRule>
  </conditionalFormatting>
  <conditionalFormatting sqref="D74">
    <cfRule type="containsText" dxfId="303" priority="303" operator="containsText" text="Valutazione della qualità delle produzioni animali (codocenza - carne)">
      <formula>NOT(ISERROR(SEARCH("Valutazione della qualità delle produzioni animali (codocenza - carne)",D74)))</formula>
    </cfRule>
    <cfRule type="containsText" dxfId="302" priority="304" operator="containsText" text="Valutazione della qualità delle produzioni animali (latte)">
      <formula>NOT(ISERROR(SEARCH("Valutazione della qualità delle produzioni animali (latte)",D74)))</formula>
    </cfRule>
  </conditionalFormatting>
  <conditionalFormatting sqref="C73:C74">
    <cfRule type="containsText" dxfId="301" priority="302" operator="containsText" text="Tecnologie alimentari">
      <formula>NOT(ISERROR(SEARCH("Tecnologie alimentari",C73)))</formula>
    </cfRule>
  </conditionalFormatting>
  <conditionalFormatting sqref="C73:C74">
    <cfRule type="containsText" dxfId="300" priority="301" operator="containsText" text="Estimo rurale">
      <formula>NOT(ISERROR(SEARCH("Estimo rurale",C73)))</formula>
    </cfRule>
  </conditionalFormatting>
  <conditionalFormatting sqref="C73:C74">
    <cfRule type="containsText" dxfId="299" priority="298" operator="containsText" text="Valutazione della qualità delle produzioni animali (codocenza - carne)">
      <formula>NOT(ISERROR(SEARCH("Valutazione della qualità delle produzioni animali (codocenza - carne)",C73)))</formula>
    </cfRule>
    <cfRule type="containsText" dxfId="298" priority="299" operator="containsText" text="Valutazione della qualità delle produzioni animali (latte)">
      <formula>NOT(ISERROR(SEARCH("Valutazione della qualità delle produzioni animali (latte)",C73)))</formula>
    </cfRule>
  </conditionalFormatting>
  <conditionalFormatting sqref="C73:C74">
    <cfRule type="containsText" dxfId="297" priority="297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VET/08)",C73)))</formula>
    </cfRule>
  </conditionalFormatting>
  <conditionalFormatting sqref="C73:C74">
    <cfRule type="containsText" dxfId="296" priority="296" operator="containsText" text="Gestione sanitaria, legislazione e controllo integrato delle malattie parassitarie">
      <formula>NOT(ISERROR(SEARCH("Gestione sanitaria, legislazione e controllo integrato delle malattie parassitarie",C73)))</formula>
    </cfRule>
    <cfRule type="containsText" dxfId="295" priority="300" operator="containsText" text="CODOCENZA">
      <formula>NOT(ISERROR(SEARCH("CODOCENZA",C73)))</formula>
    </cfRule>
  </conditionalFormatting>
  <conditionalFormatting sqref="C73">
    <cfRule type="containsText" dxfId="294" priority="295" operator="containsText" text="Qualità e nutraceutica dei prodotti di origine animale">
      <formula>NOT(ISERROR(SEARCH("Qualità e nutraceutica dei prodotti di origine animale",C73)))</formula>
    </cfRule>
  </conditionalFormatting>
  <conditionalFormatting sqref="C74">
    <cfRule type="containsText" dxfId="293" priority="294" operator="containsText" text="Qualità e nutraceutica dei prodotti di origine animale">
      <formula>NOT(ISERROR(SEARCH("Qualità e nutraceutica dei prodotti di origine animale",C74)))</formula>
    </cfRule>
  </conditionalFormatting>
  <conditionalFormatting sqref="F72">
    <cfRule type="containsText" dxfId="292" priority="292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VET/08)",F72)))</formula>
    </cfRule>
  </conditionalFormatting>
  <conditionalFormatting sqref="F72">
    <cfRule type="containsText" dxfId="291" priority="291" operator="containsText" text="Gestione sanitaria, legislazione e controllo integrato delle malattie parassitarie">
      <formula>NOT(ISERROR(SEARCH("Gestione sanitaria, legislazione e controllo integrato delle malattie parassitarie",F72)))</formula>
    </cfRule>
    <cfRule type="containsText" dxfId="290" priority="293" operator="containsText" text="CODOCENZA">
      <formula>NOT(ISERROR(SEARCH("CODOCENZA",F72)))</formula>
    </cfRule>
  </conditionalFormatting>
  <conditionalFormatting sqref="F72">
    <cfRule type="containsText" dxfId="289" priority="290" operator="containsText" text="Tecnologie alimentari">
      <formula>NOT(ISERROR(SEARCH("Tecnologie alimentari",F72)))</formula>
    </cfRule>
  </conditionalFormatting>
  <conditionalFormatting sqref="F72">
    <cfRule type="containsText" dxfId="288" priority="289" operator="containsText" text="Estimo rurale">
      <formula>NOT(ISERROR(SEARCH("Estimo rurale",F72)))</formula>
    </cfRule>
  </conditionalFormatting>
  <conditionalFormatting sqref="F72">
    <cfRule type="containsText" dxfId="287" priority="287" operator="containsText" text="Valutazione della qualità delle produzioni animali (codocenza - carne)">
      <formula>NOT(ISERROR(SEARCH("Valutazione della qualità delle produzioni animali (codocenza - carne)",F72)))</formula>
    </cfRule>
    <cfRule type="containsText" dxfId="286" priority="288" operator="containsText" text="Valutazione della qualità delle produzioni animali (latte)">
      <formula>NOT(ISERROR(SEARCH("Valutazione della qualità delle produzioni animali (latte)",F72)))</formula>
    </cfRule>
  </conditionalFormatting>
  <conditionalFormatting sqref="F72">
    <cfRule type="containsText" dxfId="285" priority="286" operator="containsText" text="Tecnologie alimentari">
      <formula>NOT(ISERROR(SEARCH("Tecnologie alimentari",F72)))</formula>
    </cfRule>
  </conditionalFormatting>
  <conditionalFormatting sqref="F72">
    <cfRule type="containsText" dxfId="284" priority="285" operator="containsText" text="Estimo rurale">
      <formula>NOT(ISERROR(SEARCH("Estimo rurale",F72)))</formula>
    </cfRule>
  </conditionalFormatting>
  <conditionalFormatting sqref="F72">
    <cfRule type="containsText" dxfId="283" priority="283" operator="containsText" text="Valutazione della qualità delle produzioni animali (codocenza - carne)">
      <formula>NOT(ISERROR(SEARCH("Valutazione della qualità delle produzioni animali (codocenza - carne)",F72)))</formula>
    </cfRule>
    <cfRule type="containsText" dxfId="282" priority="284" operator="containsText" text="Valutazione della qualità delle produzioni animali (latte)">
      <formula>NOT(ISERROR(SEARCH("Valutazione della qualità delle produzioni animali (latte)",F72)))</formula>
    </cfRule>
  </conditionalFormatting>
  <conditionalFormatting sqref="F72">
    <cfRule type="containsText" dxfId="281" priority="282" operator="containsText" text="Tecnologie alimentari">
      <formula>NOT(ISERROR(SEARCH("Tecnologie alimentari",F72)))</formula>
    </cfRule>
  </conditionalFormatting>
  <conditionalFormatting sqref="F72">
    <cfRule type="containsText" dxfId="280" priority="281" operator="containsText" text="Estimo rurale">
      <formula>NOT(ISERROR(SEARCH("Estimo rurale",F72)))</formula>
    </cfRule>
  </conditionalFormatting>
  <conditionalFormatting sqref="F72">
    <cfRule type="containsText" dxfId="279" priority="279" operator="containsText" text="Valutazione della qualità delle produzioni animali (codocenza - carne)">
      <formula>NOT(ISERROR(SEARCH("Valutazione della qualità delle produzioni animali (codocenza - carne)",F72)))</formula>
    </cfRule>
    <cfRule type="containsText" dxfId="278" priority="280" operator="containsText" text="Valutazione della qualità delle produzioni animali (latte)">
      <formula>NOT(ISERROR(SEARCH("Valutazione della qualità delle produzioni animali (latte)",F72)))</formula>
    </cfRule>
  </conditionalFormatting>
  <conditionalFormatting sqref="D86:D87">
    <cfRule type="containsText" dxfId="277" priority="277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VET/08)",D86)))</formula>
    </cfRule>
  </conditionalFormatting>
  <conditionalFormatting sqref="D86:D87">
    <cfRule type="containsText" dxfId="276" priority="276" operator="containsText" text="Gestione sanitaria, legislazione e controllo integrato delle malattie parassitarie">
      <formula>NOT(ISERROR(SEARCH("Gestione sanitaria, legislazione e controllo integrato delle malattie parassitarie",D86)))</formula>
    </cfRule>
    <cfRule type="containsText" dxfId="275" priority="278" operator="containsText" text="CODOCENZA">
      <formula>NOT(ISERROR(SEARCH("CODOCENZA",D86)))</formula>
    </cfRule>
  </conditionalFormatting>
  <conditionalFormatting sqref="D86:D87">
    <cfRule type="containsText" dxfId="274" priority="275" operator="containsText" text="Tecnologie alimentari">
      <formula>NOT(ISERROR(SEARCH("Tecnologie alimentari",D86)))</formula>
    </cfRule>
  </conditionalFormatting>
  <conditionalFormatting sqref="D86:D87">
    <cfRule type="containsText" dxfId="273" priority="274" operator="containsText" text="Estimo rurale">
      <formula>NOT(ISERROR(SEARCH("Estimo rurale",D86)))</formula>
    </cfRule>
  </conditionalFormatting>
  <conditionalFormatting sqref="D86:D87">
    <cfRule type="containsText" dxfId="272" priority="272" operator="containsText" text="Valutazione della qualità delle produzioni animali (codocenza - carne)">
      <formula>NOT(ISERROR(SEARCH("Valutazione della qualità delle produzioni animali (codocenza - carne)",D86)))</formula>
    </cfRule>
    <cfRule type="containsText" dxfId="271" priority="273" operator="containsText" text="Valutazione della qualità delle produzioni animali (latte)">
      <formula>NOT(ISERROR(SEARCH("Valutazione della qualità delle produzioni animali (latte)",D86)))</formula>
    </cfRule>
  </conditionalFormatting>
  <conditionalFormatting sqref="D86">
    <cfRule type="containsText" dxfId="270" priority="271" operator="containsText" text="Tecnologie alimentari">
      <formula>NOT(ISERROR(SEARCH("Tecnologie alimentari",D86)))</formula>
    </cfRule>
  </conditionalFormatting>
  <conditionalFormatting sqref="D86">
    <cfRule type="containsText" dxfId="269" priority="270" operator="containsText" text="Estimo rurale">
      <formula>NOT(ISERROR(SEARCH("Estimo rurale",D86)))</formula>
    </cfRule>
  </conditionalFormatting>
  <conditionalFormatting sqref="D86">
    <cfRule type="containsText" dxfId="268" priority="268" operator="containsText" text="Valutazione della qualità delle produzioni animali (codocenza - carne)">
      <formula>NOT(ISERROR(SEARCH("Valutazione della qualità delle produzioni animali (codocenza - carne)",D86)))</formula>
    </cfRule>
    <cfRule type="containsText" dxfId="267" priority="269" operator="containsText" text="Valutazione della qualità delle produzioni animali (latte)">
      <formula>NOT(ISERROR(SEARCH("Valutazione della qualità delle produzioni animali (latte)",D86)))</formula>
    </cfRule>
  </conditionalFormatting>
  <conditionalFormatting sqref="D86">
    <cfRule type="containsText" dxfId="266" priority="267" operator="containsText" text="Tecnologie alimentari">
      <formula>NOT(ISERROR(SEARCH("Tecnologie alimentari",D86)))</formula>
    </cfRule>
  </conditionalFormatting>
  <conditionalFormatting sqref="D86">
    <cfRule type="containsText" dxfId="265" priority="266" operator="containsText" text="Estimo rurale">
      <formula>NOT(ISERROR(SEARCH("Estimo rurale",D86)))</formula>
    </cfRule>
  </conditionalFormatting>
  <conditionalFormatting sqref="D86">
    <cfRule type="containsText" dxfId="264" priority="264" operator="containsText" text="Valutazione della qualità delle produzioni animali (codocenza - carne)">
      <formula>NOT(ISERROR(SEARCH("Valutazione della qualità delle produzioni animali (codocenza - carne)",D86)))</formula>
    </cfRule>
    <cfRule type="containsText" dxfId="263" priority="265" operator="containsText" text="Valutazione della qualità delle produzioni animali (latte)">
      <formula>NOT(ISERROR(SEARCH("Valutazione della qualità delle produzioni animali (latte)",D86)))</formula>
    </cfRule>
  </conditionalFormatting>
  <conditionalFormatting sqref="D86">
    <cfRule type="containsText" dxfId="262" priority="263" operator="containsText" text="Tecnologie alimentari">
      <formula>NOT(ISERROR(SEARCH("Tecnologie alimentari",D86)))</formula>
    </cfRule>
  </conditionalFormatting>
  <conditionalFormatting sqref="D86">
    <cfRule type="containsText" dxfId="261" priority="262" operator="containsText" text="Estimo rurale">
      <formula>NOT(ISERROR(SEARCH("Estimo rurale",D86)))</formula>
    </cfRule>
  </conditionalFormatting>
  <conditionalFormatting sqref="D86">
    <cfRule type="containsText" dxfId="260" priority="260" operator="containsText" text="Valutazione della qualità delle produzioni animali (codocenza - carne)">
      <formula>NOT(ISERROR(SEARCH("Valutazione della qualità delle produzioni animali (codocenza - carne)",D86)))</formula>
    </cfRule>
    <cfRule type="containsText" dxfId="259" priority="261" operator="containsText" text="Valutazione della qualità delle produzioni animali (latte)">
      <formula>NOT(ISERROR(SEARCH("Valutazione della qualità delle produzioni animali (latte)",D86)))</formula>
    </cfRule>
  </conditionalFormatting>
  <conditionalFormatting sqref="D86">
    <cfRule type="containsText" dxfId="258" priority="259" operator="containsText" text="Tecnologie alimentari">
      <formula>NOT(ISERROR(SEARCH("Tecnologie alimentari",D86)))</formula>
    </cfRule>
  </conditionalFormatting>
  <conditionalFormatting sqref="D86">
    <cfRule type="containsText" dxfId="257" priority="258" operator="containsText" text="Estimo rurale">
      <formula>NOT(ISERROR(SEARCH("Estimo rurale",D86)))</formula>
    </cfRule>
  </conditionalFormatting>
  <conditionalFormatting sqref="D86">
    <cfRule type="containsText" dxfId="256" priority="256" operator="containsText" text="Valutazione della qualità delle produzioni animali (codocenza - carne)">
      <formula>NOT(ISERROR(SEARCH("Valutazione della qualità delle produzioni animali (codocenza - carne)",D86)))</formula>
    </cfRule>
    <cfRule type="containsText" dxfId="255" priority="257" operator="containsText" text="Valutazione della qualità delle produzioni animali (latte)">
      <formula>NOT(ISERROR(SEARCH("Valutazione della qualità delle produzioni animali (latte)",D86)))</formula>
    </cfRule>
  </conditionalFormatting>
  <conditionalFormatting sqref="D87">
    <cfRule type="containsText" dxfId="254" priority="255" operator="containsText" text="Tecnologie alimentari">
      <formula>NOT(ISERROR(SEARCH("Tecnologie alimentari",D87)))</formula>
    </cfRule>
  </conditionalFormatting>
  <conditionalFormatting sqref="D87">
    <cfRule type="containsText" dxfId="253" priority="254" operator="containsText" text="Estimo rurale">
      <formula>NOT(ISERROR(SEARCH("Estimo rurale",D87)))</formula>
    </cfRule>
  </conditionalFormatting>
  <conditionalFormatting sqref="D87">
    <cfRule type="containsText" dxfId="252" priority="252" operator="containsText" text="Valutazione della qualità delle produzioni animali (codocenza - carne)">
      <formula>NOT(ISERROR(SEARCH("Valutazione della qualità delle produzioni animali (codocenza - carne)",D87)))</formula>
    </cfRule>
    <cfRule type="containsText" dxfId="251" priority="253" operator="containsText" text="Valutazione della qualità delle produzioni animali (latte)">
      <formula>NOT(ISERROR(SEARCH("Valutazione della qualità delle produzioni animali (latte)",D87)))</formula>
    </cfRule>
  </conditionalFormatting>
  <conditionalFormatting sqref="D87">
    <cfRule type="containsText" dxfId="250" priority="251" operator="containsText" text="Tecnologie alimentari">
      <formula>NOT(ISERROR(SEARCH("Tecnologie alimentari",D87)))</formula>
    </cfRule>
  </conditionalFormatting>
  <conditionalFormatting sqref="D87">
    <cfRule type="containsText" dxfId="249" priority="250" operator="containsText" text="Estimo rurale">
      <formula>NOT(ISERROR(SEARCH("Estimo rurale",D87)))</formula>
    </cfRule>
  </conditionalFormatting>
  <conditionalFormatting sqref="D87">
    <cfRule type="containsText" dxfId="248" priority="248" operator="containsText" text="Valutazione della qualità delle produzioni animali (codocenza - carne)">
      <formula>NOT(ISERROR(SEARCH("Valutazione della qualità delle produzioni animali (codocenza - carne)",D87)))</formula>
    </cfRule>
    <cfRule type="containsText" dxfId="247" priority="249" operator="containsText" text="Valutazione della qualità delle produzioni animali (latte)">
      <formula>NOT(ISERROR(SEARCH("Valutazione della qualità delle produzioni animali (latte)",D87)))</formula>
    </cfRule>
  </conditionalFormatting>
  <conditionalFormatting sqref="C86:C87">
    <cfRule type="containsText" dxfId="246" priority="247" operator="containsText" text="Tecnologie alimentari">
      <formula>NOT(ISERROR(SEARCH("Tecnologie alimentari",C86)))</formula>
    </cfRule>
  </conditionalFormatting>
  <conditionalFormatting sqref="C86:C87">
    <cfRule type="containsText" dxfId="245" priority="246" operator="containsText" text="Estimo rurale">
      <formula>NOT(ISERROR(SEARCH("Estimo rurale",C86)))</formula>
    </cfRule>
  </conditionalFormatting>
  <conditionalFormatting sqref="C86:C87">
    <cfRule type="containsText" dxfId="244" priority="243" operator="containsText" text="Valutazione della qualità delle produzioni animali (codocenza - carne)">
      <formula>NOT(ISERROR(SEARCH("Valutazione della qualità delle produzioni animali (codocenza - carne)",C86)))</formula>
    </cfRule>
    <cfRule type="containsText" dxfId="243" priority="244" operator="containsText" text="Valutazione della qualità delle produzioni animali (latte)">
      <formula>NOT(ISERROR(SEARCH("Valutazione della qualità delle produzioni animali (latte)",C86)))</formula>
    </cfRule>
  </conditionalFormatting>
  <conditionalFormatting sqref="C86:C87">
    <cfRule type="containsText" dxfId="242" priority="242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VET/08)",C86)))</formula>
    </cfRule>
  </conditionalFormatting>
  <conditionalFormatting sqref="C86:C87">
    <cfRule type="containsText" dxfId="241" priority="241" operator="containsText" text="Gestione sanitaria, legislazione e controllo integrato delle malattie parassitarie">
      <formula>NOT(ISERROR(SEARCH("Gestione sanitaria, legislazione e controllo integrato delle malattie parassitarie",C86)))</formula>
    </cfRule>
    <cfRule type="containsText" dxfId="240" priority="245" operator="containsText" text="CODOCENZA">
      <formula>NOT(ISERROR(SEARCH("CODOCENZA",C86)))</formula>
    </cfRule>
  </conditionalFormatting>
  <conditionalFormatting sqref="C86">
    <cfRule type="containsText" dxfId="239" priority="240" operator="containsText" text="Qualità e nutraceutica dei prodotti di origine animale">
      <formula>NOT(ISERROR(SEARCH("Qualità e nutraceutica dei prodotti di origine animale",C86)))</formula>
    </cfRule>
  </conditionalFormatting>
  <conditionalFormatting sqref="C87">
    <cfRule type="containsText" dxfId="238" priority="239" operator="containsText" text="Qualità e nutraceutica dei prodotti di origine animale">
      <formula>NOT(ISERROR(SEARCH("Qualità e nutraceutica dei prodotti di origine animale",C87)))</formula>
    </cfRule>
  </conditionalFormatting>
  <conditionalFormatting sqref="F85">
    <cfRule type="containsText" dxfId="237" priority="237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VET/08)",F85)))</formula>
    </cfRule>
  </conditionalFormatting>
  <conditionalFormatting sqref="F85">
    <cfRule type="containsText" dxfId="236" priority="236" operator="containsText" text="Gestione sanitaria, legislazione e controllo integrato delle malattie parassitarie">
      <formula>NOT(ISERROR(SEARCH("Gestione sanitaria, legislazione e controllo integrato delle malattie parassitarie",F85)))</formula>
    </cfRule>
    <cfRule type="containsText" dxfId="235" priority="238" operator="containsText" text="CODOCENZA">
      <formula>NOT(ISERROR(SEARCH("CODOCENZA",F85)))</formula>
    </cfRule>
  </conditionalFormatting>
  <conditionalFormatting sqref="F85">
    <cfRule type="containsText" dxfId="234" priority="235" operator="containsText" text="Tecnologie alimentari">
      <formula>NOT(ISERROR(SEARCH("Tecnologie alimentari",F85)))</formula>
    </cfRule>
  </conditionalFormatting>
  <conditionalFormatting sqref="F85">
    <cfRule type="containsText" dxfId="233" priority="234" operator="containsText" text="Estimo rurale">
      <formula>NOT(ISERROR(SEARCH("Estimo rurale",F85)))</formula>
    </cfRule>
  </conditionalFormatting>
  <conditionalFormatting sqref="F85">
    <cfRule type="containsText" dxfId="232" priority="232" operator="containsText" text="Valutazione della qualità delle produzioni animali (codocenza - carne)">
      <formula>NOT(ISERROR(SEARCH("Valutazione della qualità delle produzioni animali (codocenza - carne)",F85)))</formula>
    </cfRule>
    <cfRule type="containsText" dxfId="231" priority="233" operator="containsText" text="Valutazione della qualità delle produzioni animali (latte)">
      <formula>NOT(ISERROR(SEARCH("Valutazione della qualità delle produzioni animali (latte)",F85)))</formula>
    </cfRule>
  </conditionalFormatting>
  <conditionalFormatting sqref="F85">
    <cfRule type="containsText" dxfId="230" priority="231" operator="containsText" text="Tecnologie alimentari">
      <formula>NOT(ISERROR(SEARCH("Tecnologie alimentari",F85)))</formula>
    </cfRule>
  </conditionalFormatting>
  <conditionalFormatting sqref="F85">
    <cfRule type="containsText" dxfId="229" priority="230" operator="containsText" text="Estimo rurale">
      <formula>NOT(ISERROR(SEARCH("Estimo rurale",F85)))</formula>
    </cfRule>
  </conditionalFormatting>
  <conditionalFormatting sqref="F85">
    <cfRule type="containsText" dxfId="228" priority="228" operator="containsText" text="Valutazione della qualità delle produzioni animali (codocenza - carne)">
      <formula>NOT(ISERROR(SEARCH("Valutazione della qualità delle produzioni animali (codocenza - carne)",F85)))</formula>
    </cfRule>
    <cfRule type="containsText" dxfId="227" priority="229" operator="containsText" text="Valutazione della qualità delle produzioni animali (latte)">
      <formula>NOT(ISERROR(SEARCH("Valutazione della qualità delle produzioni animali (latte)",F85)))</formula>
    </cfRule>
  </conditionalFormatting>
  <conditionalFormatting sqref="F85">
    <cfRule type="containsText" dxfId="226" priority="227" operator="containsText" text="Tecnologie alimentari">
      <formula>NOT(ISERROR(SEARCH("Tecnologie alimentari",F85)))</formula>
    </cfRule>
  </conditionalFormatting>
  <conditionalFormatting sqref="F85">
    <cfRule type="containsText" dxfId="225" priority="226" operator="containsText" text="Estimo rurale">
      <formula>NOT(ISERROR(SEARCH("Estimo rurale",F85)))</formula>
    </cfRule>
  </conditionalFormatting>
  <conditionalFormatting sqref="F85">
    <cfRule type="containsText" dxfId="224" priority="224" operator="containsText" text="Valutazione della qualità delle produzioni animali (codocenza - carne)">
      <formula>NOT(ISERROR(SEARCH("Valutazione della qualità delle produzioni animali (codocenza - carne)",F85)))</formula>
    </cfRule>
    <cfRule type="containsText" dxfId="223" priority="225" operator="containsText" text="Valutazione della qualità delle produzioni animali (latte)">
      <formula>NOT(ISERROR(SEARCH("Valutazione della qualità delle produzioni animali (latte)",F85)))</formula>
    </cfRule>
  </conditionalFormatting>
  <conditionalFormatting sqref="D138:D139">
    <cfRule type="containsText" dxfId="222" priority="222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VET/08)",D138)))</formula>
    </cfRule>
  </conditionalFormatting>
  <conditionalFormatting sqref="D138:D139">
    <cfRule type="containsText" dxfId="221" priority="221" operator="containsText" text="Gestione sanitaria, legislazione e controllo integrato delle malattie parassitarie">
      <formula>NOT(ISERROR(SEARCH("Gestione sanitaria, legislazione e controllo integrato delle malattie parassitarie",D138)))</formula>
    </cfRule>
    <cfRule type="containsText" dxfId="220" priority="223" operator="containsText" text="CODOCENZA">
      <formula>NOT(ISERROR(SEARCH("CODOCENZA",D138)))</formula>
    </cfRule>
  </conditionalFormatting>
  <conditionalFormatting sqref="D138:D139">
    <cfRule type="containsText" dxfId="219" priority="220" operator="containsText" text="Tecnologie alimentari">
      <formula>NOT(ISERROR(SEARCH("Tecnologie alimentari",D138)))</formula>
    </cfRule>
  </conditionalFormatting>
  <conditionalFormatting sqref="D138:D139">
    <cfRule type="containsText" dxfId="218" priority="219" operator="containsText" text="Estimo rurale">
      <formula>NOT(ISERROR(SEARCH("Estimo rurale",D138)))</formula>
    </cfRule>
  </conditionalFormatting>
  <conditionalFormatting sqref="D138:D139">
    <cfRule type="containsText" dxfId="217" priority="217" operator="containsText" text="Valutazione della qualità delle produzioni animali (codocenza - carne)">
      <formula>NOT(ISERROR(SEARCH("Valutazione della qualità delle produzioni animali (codocenza - carne)",D138)))</formula>
    </cfRule>
    <cfRule type="containsText" dxfId="216" priority="218" operator="containsText" text="Valutazione della qualità delle produzioni animali (latte)">
      <formula>NOT(ISERROR(SEARCH("Valutazione della qualità delle produzioni animali (latte)",D138)))</formula>
    </cfRule>
  </conditionalFormatting>
  <conditionalFormatting sqref="D138">
    <cfRule type="containsText" dxfId="215" priority="216" operator="containsText" text="Tecnologie alimentari">
      <formula>NOT(ISERROR(SEARCH("Tecnologie alimentari",D138)))</formula>
    </cfRule>
  </conditionalFormatting>
  <conditionalFormatting sqref="D138">
    <cfRule type="containsText" dxfId="214" priority="215" operator="containsText" text="Estimo rurale">
      <formula>NOT(ISERROR(SEARCH("Estimo rurale",D138)))</formula>
    </cfRule>
  </conditionalFormatting>
  <conditionalFormatting sqref="D138">
    <cfRule type="containsText" dxfId="213" priority="213" operator="containsText" text="Valutazione della qualità delle produzioni animali (codocenza - carne)">
      <formula>NOT(ISERROR(SEARCH("Valutazione della qualità delle produzioni animali (codocenza - carne)",D138)))</formula>
    </cfRule>
    <cfRule type="containsText" dxfId="212" priority="214" operator="containsText" text="Valutazione della qualità delle produzioni animali (latte)">
      <formula>NOT(ISERROR(SEARCH("Valutazione della qualità delle produzioni animali (latte)",D138)))</formula>
    </cfRule>
  </conditionalFormatting>
  <conditionalFormatting sqref="D138">
    <cfRule type="containsText" dxfId="211" priority="212" operator="containsText" text="Tecnologie alimentari">
      <formula>NOT(ISERROR(SEARCH("Tecnologie alimentari",D138)))</formula>
    </cfRule>
  </conditionalFormatting>
  <conditionalFormatting sqref="D138">
    <cfRule type="containsText" dxfId="210" priority="211" operator="containsText" text="Estimo rurale">
      <formula>NOT(ISERROR(SEARCH("Estimo rurale",D138)))</formula>
    </cfRule>
  </conditionalFormatting>
  <conditionalFormatting sqref="D138">
    <cfRule type="containsText" dxfId="209" priority="209" operator="containsText" text="Valutazione della qualità delle produzioni animali (codocenza - carne)">
      <formula>NOT(ISERROR(SEARCH("Valutazione della qualità delle produzioni animali (codocenza - carne)",D138)))</formula>
    </cfRule>
    <cfRule type="containsText" dxfId="208" priority="210" operator="containsText" text="Valutazione della qualità delle produzioni animali (latte)">
      <formula>NOT(ISERROR(SEARCH("Valutazione della qualità delle produzioni animali (latte)",D138)))</formula>
    </cfRule>
  </conditionalFormatting>
  <conditionalFormatting sqref="D139">
    <cfRule type="containsText" dxfId="207" priority="208" operator="containsText" text="Tecnologie alimentari">
      <formula>NOT(ISERROR(SEARCH("Tecnologie alimentari",D139)))</formula>
    </cfRule>
  </conditionalFormatting>
  <conditionalFormatting sqref="D139">
    <cfRule type="containsText" dxfId="206" priority="207" operator="containsText" text="Estimo rurale">
      <formula>NOT(ISERROR(SEARCH("Estimo rurale",D139)))</formula>
    </cfRule>
  </conditionalFormatting>
  <conditionalFormatting sqref="D139">
    <cfRule type="containsText" dxfId="205" priority="205" operator="containsText" text="Valutazione della qualità delle produzioni animali (codocenza - carne)">
      <formula>NOT(ISERROR(SEARCH("Valutazione della qualità delle produzioni animali (codocenza - carne)",D139)))</formula>
    </cfRule>
    <cfRule type="containsText" dxfId="204" priority="206" operator="containsText" text="Valutazione della qualità delle produzioni animali (latte)">
      <formula>NOT(ISERROR(SEARCH("Valutazione della qualità delle produzioni animali (latte)",D139)))</formula>
    </cfRule>
  </conditionalFormatting>
  <conditionalFormatting sqref="D139">
    <cfRule type="containsText" dxfId="203" priority="204" operator="containsText" text="Tecnologie alimentari">
      <formula>NOT(ISERROR(SEARCH("Tecnologie alimentari",D139)))</formula>
    </cfRule>
  </conditionalFormatting>
  <conditionalFormatting sqref="D139">
    <cfRule type="containsText" dxfId="202" priority="203" operator="containsText" text="Estimo rurale">
      <formula>NOT(ISERROR(SEARCH("Estimo rurale",D139)))</formula>
    </cfRule>
  </conditionalFormatting>
  <conditionalFormatting sqref="D139">
    <cfRule type="containsText" dxfId="201" priority="201" operator="containsText" text="Valutazione della qualità delle produzioni animali (codocenza - carne)">
      <formula>NOT(ISERROR(SEARCH("Valutazione della qualità delle produzioni animali (codocenza - carne)",D139)))</formula>
    </cfRule>
    <cfRule type="containsText" dxfId="200" priority="202" operator="containsText" text="Valutazione della qualità delle produzioni animali (latte)">
      <formula>NOT(ISERROR(SEARCH("Valutazione della qualità delle produzioni animali (latte)",D139)))</formula>
    </cfRule>
  </conditionalFormatting>
  <conditionalFormatting sqref="F137">
    <cfRule type="containsText" dxfId="199" priority="199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VET/08)",F137)))</formula>
    </cfRule>
  </conditionalFormatting>
  <conditionalFormatting sqref="F137">
    <cfRule type="containsText" dxfId="198" priority="198" operator="containsText" text="Gestione sanitaria, legislazione e controllo integrato delle malattie parassitarie">
      <formula>NOT(ISERROR(SEARCH("Gestione sanitaria, legislazione e controllo integrato delle malattie parassitarie",F137)))</formula>
    </cfRule>
    <cfRule type="containsText" dxfId="197" priority="200" operator="containsText" text="CODOCENZA">
      <formula>NOT(ISERROR(SEARCH("CODOCENZA",F137)))</formula>
    </cfRule>
  </conditionalFormatting>
  <conditionalFormatting sqref="F137">
    <cfRule type="containsText" dxfId="196" priority="197" operator="containsText" text="Tecnologie alimentari">
      <formula>NOT(ISERROR(SEARCH("Tecnologie alimentari",F137)))</formula>
    </cfRule>
  </conditionalFormatting>
  <conditionalFormatting sqref="F137">
    <cfRule type="containsText" dxfId="195" priority="196" operator="containsText" text="Estimo rurale">
      <formula>NOT(ISERROR(SEARCH("Estimo rurale",F137)))</formula>
    </cfRule>
  </conditionalFormatting>
  <conditionalFormatting sqref="F137">
    <cfRule type="containsText" dxfId="194" priority="194" operator="containsText" text="Valutazione della qualità delle produzioni animali (codocenza - carne)">
      <formula>NOT(ISERROR(SEARCH("Valutazione della qualità delle produzioni animali (codocenza - carne)",F137)))</formula>
    </cfRule>
    <cfRule type="containsText" dxfId="193" priority="195" operator="containsText" text="Valutazione della qualità delle produzioni animali (latte)">
      <formula>NOT(ISERROR(SEARCH("Valutazione della qualità delle produzioni animali (latte)",F137)))</formula>
    </cfRule>
  </conditionalFormatting>
  <conditionalFormatting sqref="F137">
    <cfRule type="containsText" dxfId="192" priority="193" operator="containsText" text="Tecnologie alimentari">
      <formula>NOT(ISERROR(SEARCH("Tecnologie alimentari",F137)))</formula>
    </cfRule>
  </conditionalFormatting>
  <conditionalFormatting sqref="F137">
    <cfRule type="containsText" dxfId="191" priority="192" operator="containsText" text="Estimo rurale">
      <formula>NOT(ISERROR(SEARCH("Estimo rurale",F137)))</formula>
    </cfRule>
  </conditionalFormatting>
  <conditionalFormatting sqref="F137">
    <cfRule type="containsText" dxfId="190" priority="190" operator="containsText" text="Valutazione della qualità delle produzioni animali (codocenza - carne)">
      <formula>NOT(ISERROR(SEARCH("Valutazione della qualità delle produzioni animali (codocenza - carne)",F137)))</formula>
    </cfRule>
    <cfRule type="containsText" dxfId="189" priority="191" operator="containsText" text="Valutazione della qualità delle produzioni animali (latte)">
      <formula>NOT(ISERROR(SEARCH("Valutazione della qualità delle produzioni animali (latte)",F137)))</formula>
    </cfRule>
  </conditionalFormatting>
  <conditionalFormatting sqref="F137">
    <cfRule type="containsText" dxfId="188" priority="189" operator="containsText" text="Tecnologie alimentari">
      <formula>NOT(ISERROR(SEARCH("Tecnologie alimentari",F137)))</formula>
    </cfRule>
  </conditionalFormatting>
  <conditionalFormatting sqref="F137">
    <cfRule type="containsText" dxfId="187" priority="188" operator="containsText" text="Estimo rurale">
      <formula>NOT(ISERROR(SEARCH("Estimo rurale",F137)))</formula>
    </cfRule>
  </conditionalFormatting>
  <conditionalFormatting sqref="F137">
    <cfRule type="containsText" dxfId="186" priority="186" operator="containsText" text="Valutazione della qualità delle produzioni animali (codocenza - carne)">
      <formula>NOT(ISERROR(SEARCH("Valutazione della qualità delle produzioni animali (codocenza - carne)",F137)))</formula>
    </cfRule>
    <cfRule type="containsText" dxfId="185" priority="187" operator="containsText" text="Valutazione della qualità delle produzioni animali (latte)">
      <formula>NOT(ISERROR(SEARCH("Valutazione della qualità delle produzioni animali (latte)",F137)))</formula>
    </cfRule>
  </conditionalFormatting>
  <conditionalFormatting sqref="C152:D152 D150:D151">
    <cfRule type="containsText" dxfId="184" priority="184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VET/08)",C150)))</formula>
    </cfRule>
  </conditionalFormatting>
  <conditionalFormatting sqref="C152:D152 D150:D151">
    <cfRule type="containsText" dxfId="183" priority="183" operator="containsText" text="Gestione sanitaria, legislazione e controllo integrato delle malattie parassitarie">
      <formula>NOT(ISERROR(SEARCH("Gestione sanitaria, legislazione e controllo integrato delle malattie parassitarie",C150)))</formula>
    </cfRule>
    <cfRule type="containsText" dxfId="182" priority="185" operator="containsText" text="CODOCENZA">
      <formula>NOT(ISERROR(SEARCH("CODOCENZA",C150)))</formula>
    </cfRule>
  </conditionalFormatting>
  <conditionalFormatting sqref="D150:D151">
    <cfRule type="containsText" dxfId="181" priority="182" operator="containsText" text="Tecnologie alimentari">
      <formula>NOT(ISERROR(SEARCH("Tecnologie alimentari",D150)))</formula>
    </cfRule>
  </conditionalFormatting>
  <conditionalFormatting sqref="D150:D151">
    <cfRule type="containsText" dxfId="180" priority="181" operator="containsText" text="Estimo rurale">
      <formula>NOT(ISERROR(SEARCH("Estimo rurale",D150)))</formula>
    </cfRule>
  </conditionalFormatting>
  <conditionalFormatting sqref="D150:D151">
    <cfRule type="containsText" dxfId="179" priority="179" operator="containsText" text="Valutazione della qualità delle produzioni animali (codocenza - carne)">
      <formula>NOT(ISERROR(SEARCH("Valutazione della qualità delle produzioni animali (codocenza - carne)",D150)))</formula>
    </cfRule>
    <cfRule type="containsText" dxfId="178" priority="180" operator="containsText" text="Valutazione della qualità delle produzioni animali (latte)">
      <formula>NOT(ISERROR(SEARCH("Valutazione della qualità delle produzioni animali (latte)",D150)))</formula>
    </cfRule>
  </conditionalFormatting>
  <conditionalFormatting sqref="D152">
    <cfRule type="containsText" dxfId="177" priority="178" operator="containsText" text="Tecnologie alimentari">
      <formula>NOT(ISERROR(SEARCH("Tecnologie alimentari",D152)))</formula>
    </cfRule>
  </conditionalFormatting>
  <conditionalFormatting sqref="D152">
    <cfRule type="containsText" dxfId="176" priority="177" operator="containsText" text="Estimo rurale">
      <formula>NOT(ISERROR(SEARCH("Estimo rurale",D152)))</formula>
    </cfRule>
  </conditionalFormatting>
  <conditionalFormatting sqref="D152">
    <cfRule type="containsText" dxfId="175" priority="175" operator="containsText" text="Valutazione della qualità delle produzioni animali (codocenza - carne)">
      <formula>NOT(ISERROR(SEARCH("Valutazione della qualità delle produzioni animali (codocenza - carne)",D152)))</formula>
    </cfRule>
    <cfRule type="containsText" dxfId="174" priority="176" operator="containsText" text="Valutazione della qualità delle produzioni animali (latte)">
      <formula>NOT(ISERROR(SEARCH("Valutazione della qualità delle produzioni animali (latte)",D152)))</formula>
    </cfRule>
  </conditionalFormatting>
  <conditionalFormatting sqref="D150">
    <cfRule type="containsText" dxfId="173" priority="174" operator="containsText" text="Tecnologie alimentari">
      <formula>NOT(ISERROR(SEARCH("Tecnologie alimentari",D150)))</formula>
    </cfRule>
  </conditionalFormatting>
  <conditionalFormatting sqref="D150">
    <cfRule type="containsText" dxfId="172" priority="173" operator="containsText" text="Estimo rurale">
      <formula>NOT(ISERROR(SEARCH("Estimo rurale",D150)))</formula>
    </cfRule>
  </conditionalFormatting>
  <conditionalFormatting sqref="D150">
    <cfRule type="containsText" dxfId="171" priority="171" operator="containsText" text="Valutazione della qualità delle produzioni animali (codocenza - carne)">
      <formula>NOT(ISERROR(SEARCH("Valutazione della qualità delle produzioni animali (codocenza - carne)",D150)))</formula>
    </cfRule>
    <cfRule type="containsText" dxfId="170" priority="172" operator="containsText" text="Valutazione della qualità delle produzioni animali (latte)">
      <formula>NOT(ISERROR(SEARCH("Valutazione della qualità delle produzioni animali (latte)",D150)))</formula>
    </cfRule>
  </conditionalFormatting>
  <conditionalFormatting sqref="D150">
    <cfRule type="containsText" dxfId="169" priority="170" operator="containsText" text="Tecnologie alimentari">
      <formula>NOT(ISERROR(SEARCH("Tecnologie alimentari",D150)))</formula>
    </cfRule>
  </conditionalFormatting>
  <conditionalFormatting sqref="D150">
    <cfRule type="containsText" dxfId="168" priority="169" operator="containsText" text="Estimo rurale">
      <formula>NOT(ISERROR(SEARCH("Estimo rurale",D150)))</formula>
    </cfRule>
  </conditionalFormatting>
  <conditionalFormatting sqref="D150">
    <cfRule type="containsText" dxfId="167" priority="167" operator="containsText" text="Valutazione della qualità delle produzioni animali (codocenza - carne)">
      <formula>NOT(ISERROR(SEARCH("Valutazione della qualità delle produzioni animali (codocenza - carne)",D150)))</formula>
    </cfRule>
    <cfRule type="containsText" dxfId="166" priority="168" operator="containsText" text="Valutazione della qualità delle produzioni animali (latte)">
      <formula>NOT(ISERROR(SEARCH("Valutazione della qualità delle produzioni animali (latte)",D150)))</formula>
    </cfRule>
  </conditionalFormatting>
  <conditionalFormatting sqref="D151">
    <cfRule type="containsText" dxfId="165" priority="166" operator="containsText" text="Tecnologie alimentari">
      <formula>NOT(ISERROR(SEARCH("Tecnologie alimentari",D151)))</formula>
    </cfRule>
  </conditionalFormatting>
  <conditionalFormatting sqref="D151">
    <cfRule type="containsText" dxfId="164" priority="165" operator="containsText" text="Estimo rurale">
      <formula>NOT(ISERROR(SEARCH("Estimo rurale",D151)))</formula>
    </cfRule>
  </conditionalFormatting>
  <conditionalFormatting sqref="D151">
    <cfRule type="containsText" dxfId="163" priority="163" operator="containsText" text="Valutazione della qualità delle produzioni animali (codocenza - carne)">
      <formula>NOT(ISERROR(SEARCH("Valutazione della qualità delle produzioni animali (codocenza - carne)",D151)))</formula>
    </cfRule>
    <cfRule type="containsText" dxfId="162" priority="164" operator="containsText" text="Valutazione della qualità delle produzioni animali (latte)">
      <formula>NOT(ISERROR(SEARCH("Valutazione della qualità delle produzioni animali (latte)",D151)))</formula>
    </cfRule>
  </conditionalFormatting>
  <conditionalFormatting sqref="D151">
    <cfRule type="containsText" dxfId="161" priority="162" operator="containsText" text="Tecnologie alimentari">
      <formula>NOT(ISERROR(SEARCH("Tecnologie alimentari",D151)))</formula>
    </cfRule>
  </conditionalFormatting>
  <conditionalFormatting sqref="D151">
    <cfRule type="containsText" dxfId="160" priority="161" operator="containsText" text="Estimo rurale">
      <formula>NOT(ISERROR(SEARCH("Estimo rurale",D151)))</formula>
    </cfRule>
  </conditionalFormatting>
  <conditionalFormatting sqref="D151">
    <cfRule type="containsText" dxfId="159" priority="159" operator="containsText" text="Valutazione della qualità delle produzioni animali (codocenza - carne)">
      <formula>NOT(ISERROR(SEARCH("Valutazione della qualità delle produzioni animali (codocenza - carne)",D151)))</formula>
    </cfRule>
    <cfRule type="containsText" dxfId="158" priority="160" operator="containsText" text="Valutazione della qualità delle produzioni animali (latte)">
      <formula>NOT(ISERROR(SEARCH("Valutazione della qualità delle produzioni animali (latte)",D151)))</formula>
    </cfRule>
  </conditionalFormatting>
  <conditionalFormatting sqref="D152">
    <cfRule type="containsText" dxfId="157" priority="158" operator="containsText" text="Tecnologie alimentari">
      <formula>NOT(ISERROR(SEARCH("Tecnologie alimentari",D152)))</formula>
    </cfRule>
  </conditionalFormatting>
  <conditionalFormatting sqref="D152">
    <cfRule type="containsText" dxfId="156" priority="157" operator="containsText" text="Estimo rurale">
      <formula>NOT(ISERROR(SEARCH("Estimo rurale",D152)))</formula>
    </cfRule>
  </conditionalFormatting>
  <conditionalFormatting sqref="D152">
    <cfRule type="containsText" dxfId="155" priority="155" operator="containsText" text="Valutazione della qualità delle produzioni animali (codocenza - carne)">
      <formula>NOT(ISERROR(SEARCH("Valutazione della qualità delle produzioni animali (codocenza - carne)",D152)))</formula>
    </cfRule>
    <cfRule type="containsText" dxfId="154" priority="156" operator="containsText" text="Valutazione della qualità delle produzioni animali (latte)">
      <formula>NOT(ISERROR(SEARCH("Valutazione della qualità delle produzioni animali (latte)",D152)))</formula>
    </cfRule>
  </conditionalFormatting>
  <conditionalFormatting sqref="D152">
    <cfRule type="containsText" dxfId="153" priority="154" operator="containsText" text="Tecnologie alimentari">
      <formula>NOT(ISERROR(SEARCH("Tecnologie alimentari",D152)))</formula>
    </cfRule>
  </conditionalFormatting>
  <conditionalFormatting sqref="D152">
    <cfRule type="containsText" dxfId="152" priority="153" operator="containsText" text="Estimo rurale">
      <formula>NOT(ISERROR(SEARCH("Estimo rurale",D152)))</formula>
    </cfRule>
  </conditionalFormatting>
  <conditionalFormatting sqref="D152">
    <cfRule type="containsText" dxfId="151" priority="151" operator="containsText" text="Valutazione della qualità delle produzioni animali (codocenza - carne)">
      <formula>NOT(ISERROR(SEARCH("Valutazione della qualità delle produzioni animali (codocenza - carne)",D152)))</formula>
    </cfRule>
    <cfRule type="containsText" dxfId="150" priority="152" operator="containsText" text="Valutazione della qualità delle produzioni animali (latte)">
      <formula>NOT(ISERROR(SEARCH("Valutazione della qualità delle produzioni animali (latte)",D152)))</formula>
    </cfRule>
  </conditionalFormatting>
  <conditionalFormatting sqref="C150:C151">
    <cfRule type="containsText" dxfId="149" priority="150" operator="containsText" text="Tecnologie alimentari">
      <formula>NOT(ISERROR(SEARCH("Tecnologie alimentari",C150)))</formula>
    </cfRule>
  </conditionalFormatting>
  <conditionalFormatting sqref="C150:C151">
    <cfRule type="containsText" dxfId="148" priority="149" operator="containsText" text="Estimo rurale">
      <formula>NOT(ISERROR(SEARCH("Estimo rurale",C150)))</formula>
    </cfRule>
  </conditionalFormatting>
  <conditionalFormatting sqref="C150:C151">
    <cfRule type="containsText" dxfId="147" priority="146" operator="containsText" text="Valutazione della qualità delle produzioni animali (codocenza - carne)">
      <formula>NOT(ISERROR(SEARCH("Valutazione della qualità delle produzioni animali (codocenza - carne)",C150)))</formula>
    </cfRule>
    <cfRule type="containsText" dxfId="146" priority="147" operator="containsText" text="Valutazione della qualità delle produzioni animali (latte)">
      <formula>NOT(ISERROR(SEARCH("Valutazione della qualità delle produzioni animali (latte)",C150)))</formula>
    </cfRule>
  </conditionalFormatting>
  <conditionalFormatting sqref="C150:C151">
    <cfRule type="containsText" dxfId="145" priority="145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VET/08)",C150)))</formula>
    </cfRule>
  </conditionalFormatting>
  <conditionalFormatting sqref="C150:C151">
    <cfRule type="containsText" dxfId="144" priority="144" operator="containsText" text="Gestione sanitaria, legislazione e controllo integrato delle malattie parassitarie">
      <formula>NOT(ISERROR(SEARCH("Gestione sanitaria, legislazione e controllo integrato delle malattie parassitarie",C150)))</formula>
    </cfRule>
    <cfRule type="containsText" dxfId="143" priority="148" operator="containsText" text="CODOCENZA">
      <formula>NOT(ISERROR(SEARCH("CODOCENZA",C150)))</formula>
    </cfRule>
  </conditionalFormatting>
  <conditionalFormatting sqref="C150">
    <cfRule type="containsText" dxfId="142" priority="143" operator="containsText" text="Qualità e nutraceutica dei prodotti di origine animale">
      <formula>NOT(ISERROR(SEARCH("Qualità e nutraceutica dei prodotti di origine animale",C150)))</formula>
    </cfRule>
  </conditionalFormatting>
  <conditionalFormatting sqref="C151">
    <cfRule type="containsText" dxfId="141" priority="142" operator="containsText" text="Qualità e nutraceutica dei prodotti di origine animale">
      <formula>NOT(ISERROR(SEARCH("Qualità e nutraceutica dei prodotti di origine animale",C151)))</formula>
    </cfRule>
  </conditionalFormatting>
  <conditionalFormatting sqref="D162:D163">
    <cfRule type="containsText" dxfId="140" priority="140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VET/08)",D162)))</formula>
    </cfRule>
  </conditionalFormatting>
  <conditionalFormatting sqref="D162:D163">
    <cfRule type="containsText" dxfId="139" priority="139" operator="containsText" text="Gestione sanitaria, legislazione e controllo integrato delle malattie parassitarie">
      <formula>NOT(ISERROR(SEARCH("Gestione sanitaria, legislazione e controllo integrato delle malattie parassitarie",D162)))</formula>
    </cfRule>
    <cfRule type="containsText" dxfId="138" priority="141" operator="containsText" text="CODOCENZA">
      <formula>NOT(ISERROR(SEARCH("CODOCENZA",D162)))</formula>
    </cfRule>
  </conditionalFormatting>
  <conditionalFormatting sqref="D162:D163">
    <cfRule type="containsText" dxfId="137" priority="138" operator="containsText" text="Tecnologie alimentari">
      <formula>NOT(ISERROR(SEARCH("Tecnologie alimentari",D162)))</formula>
    </cfRule>
  </conditionalFormatting>
  <conditionalFormatting sqref="D162:D163">
    <cfRule type="containsText" dxfId="136" priority="137" operator="containsText" text="Estimo rurale">
      <formula>NOT(ISERROR(SEARCH("Estimo rurale",D162)))</formula>
    </cfRule>
  </conditionalFormatting>
  <conditionalFormatting sqref="D162:D163">
    <cfRule type="containsText" dxfId="135" priority="135" operator="containsText" text="Valutazione della qualità delle produzioni animali (codocenza - carne)">
      <formula>NOT(ISERROR(SEARCH("Valutazione della qualità delle produzioni animali (codocenza - carne)",D162)))</formula>
    </cfRule>
    <cfRule type="containsText" dxfId="134" priority="136" operator="containsText" text="Valutazione della qualità delle produzioni animali (latte)">
      <formula>NOT(ISERROR(SEARCH("Valutazione della qualità delle produzioni animali (latte)",D162)))</formula>
    </cfRule>
  </conditionalFormatting>
  <conditionalFormatting sqref="C162:C163">
    <cfRule type="containsText" dxfId="133" priority="134" operator="containsText" text="Tecnologie alimentari">
      <formula>NOT(ISERROR(SEARCH("Tecnologie alimentari",C162)))</formula>
    </cfRule>
  </conditionalFormatting>
  <conditionalFormatting sqref="C162:C163">
    <cfRule type="containsText" dxfId="132" priority="133" operator="containsText" text="Estimo rurale">
      <formula>NOT(ISERROR(SEARCH("Estimo rurale",C162)))</formula>
    </cfRule>
  </conditionalFormatting>
  <conditionalFormatting sqref="C162:C163">
    <cfRule type="containsText" dxfId="131" priority="131" operator="containsText" text="Valutazione della qualità delle produzioni animali (codocenza - carne)">
      <formula>NOT(ISERROR(SEARCH("Valutazione della qualità delle produzioni animali (codocenza - carne)",C162)))</formula>
    </cfRule>
    <cfRule type="containsText" dxfId="130" priority="132" operator="containsText" text="Valutazione della qualità delle produzioni animali (latte)">
      <formula>NOT(ISERROR(SEARCH("Valutazione della qualità delle produzioni animali (latte)",C162)))</formula>
    </cfRule>
  </conditionalFormatting>
  <conditionalFormatting sqref="D162">
    <cfRule type="containsText" dxfId="129" priority="130" operator="containsText" text="Tecnologie alimentari">
      <formula>NOT(ISERROR(SEARCH("Tecnologie alimentari",D162)))</formula>
    </cfRule>
  </conditionalFormatting>
  <conditionalFormatting sqref="D162">
    <cfRule type="containsText" dxfId="128" priority="129" operator="containsText" text="Estimo rurale">
      <formula>NOT(ISERROR(SEARCH("Estimo rurale",D162)))</formula>
    </cfRule>
  </conditionalFormatting>
  <conditionalFormatting sqref="D162">
    <cfRule type="containsText" dxfId="127" priority="127" operator="containsText" text="Valutazione della qualità delle produzioni animali (codocenza - carne)">
      <formula>NOT(ISERROR(SEARCH("Valutazione della qualità delle produzioni animali (codocenza - carne)",D162)))</formula>
    </cfRule>
    <cfRule type="containsText" dxfId="126" priority="128" operator="containsText" text="Valutazione della qualità delle produzioni animali (latte)">
      <formula>NOT(ISERROR(SEARCH("Valutazione della qualità delle produzioni animali (latte)",D162)))</formula>
    </cfRule>
  </conditionalFormatting>
  <conditionalFormatting sqref="D162">
    <cfRule type="containsText" dxfId="125" priority="126" operator="containsText" text="Tecnologie alimentari">
      <formula>NOT(ISERROR(SEARCH("Tecnologie alimentari",D162)))</formula>
    </cfRule>
  </conditionalFormatting>
  <conditionalFormatting sqref="D162">
    <cfRule type="containsText" dxfId="124" priority="125" operator="containsText" text="Estimo rurale">
      <formula>NOT(ISERROR(SEARCH("Estimo rurale",D162)))</formula>
    </cfRule>
  </conditionalFormatting>
  <conditionalFormatting sqref="D162">
    <cfRule type="containsText" dxfId="123" priority="123" operator="containsText" text="Valutazione della qualità delle produzioni animali (codocenza - carne)">
      <formula>NOT(ISERROR(SEARCH("Valutazione della qualità delle produzioni animali (codocenza - carne)",D162)))</formula>
    </cfRule>
    <cfRule type="containsText" dxfId="122" priority="124" operator="containsText" text="Valutazione della qualità delle produzioni animali (latte)">
      <formula>NOT(ISERROR(SEARCH("Valutazione della qualità delle produzioni animali (latte)",D162)))</formula>
    </cfRule>
  </conditionalFormatting>
  <conditionalFormatting sqref="D163">
    <cfRule type="containsText" dxfId="121" priority="122" operator="containsText" text="Tecnologie alimentari">
      <formula>NOT(ISERROR(SEARCH("Tecnologie alimentari",D163)))</formula>
    </cfRule>
  </conditionalFormatting>
  <conditionalFormatting sqref="D163">
    <cfRule type="containsText" dxfId="120" priority="121" operator="containsText" text="Estimo rurale">
      <formula>NOT(ISERROR(SEARCH("Estimo rurale",D163)))</formula>
    </cfRule>
  </conditionalFormatting>
  <conditionalFormatting sqref="D163">
    <cfRule type="containsText" dxfId="119" priority="119" operator="containsText" text="Valutazione della qualità delle produzioni animali (codocenza - carne)">
      <formula>NOT(ISERROR(SEARCH("Valutazione della qualità delle produzioni animali (codocenza - carne)",D163)))</formula>
    </cfRule>
    <cfRule type="containsText" dxfId="118" priority="120" operator="containsText" text="Valutazione della qualità delle produzioni animali (latte)">
      <formula>NOT(ISERROR(SEARCH("Valutazione della qualità delle produzioni animali (latte)",D163)))</formula>
    </cfRule>
  </conditionalFormatting>
  <conditionalFormatting sqref="D163">
    <cfRule type="containsText" dxfId="117" priority="118" operator="containsText" text="Tecnologie alimentari">
      <formula>NOT(ISERROR(SEARCH("Tecnologie alimentari",D163)))</formula>
    </cfRule>
  </conditionalFormatting>
  <conditionalFormatting sqref="D163">
    <cfRule type="containsText" dxfId="116" priority="117" operator="containsText" text="Estimo rurale">
      <formula>NOT(ISERROR(SEARCH("Estimo rurale",D163)))</formula>
    </cfRule>
  </conditionalFormatting>
  <conditionalFormatting sqref="D163">
    <cfRule type="containsText" dxfId="115" priority="115" operator="containsText" text="Valutazione della qualità delle produzioni animali (codocenza - carne)">
      <formula>NOT(ISERROR(SEARCH("Valutazione della qualità delle produzioni animali (codocenza - carne)",D163)))</formula>
    </cfRule>
    <cfRule type="containsText" dxfId="114" priority="116" operator="containsText" text="Valutazione della qualità delle produzioni animali (latte)">
      <formula>NOT(ISERROR(SEARCH("Valutazione della qualità delle produzioni animali (latte)",D163)))</formula>
    </cfRule>
  </conditionalFormatting>
  <conditionalFormatting sqref="C160:C161">
    <cfRule type="containsText" dxfId="113" priority="114" operator="containsText" text="Tecnologie alimentari">
      <formula>NOT(ISERROR(SEARCH("Tecnologie alimentari",C160)))</formula>
    </cfRule>
  </conditionalFormatting>
  <conditionalFormatting sqref="C160:C161">
    <cfRule type="containsText" dxfId="112" priority="113" operator="containsText" text="Estimo rurale">
      <formula>NOT(ISERROR(SEARCH("Estimo rurale",C160)))</formula>
    </cfRule>
  </conditionalFormatting>
  <conditionalFormatting sqref="C160:C161">
    <cfRule type="containsText" dxfId="111" priority="110" operator="containsText" text="Valutazione della qualità delle produzioni animali (codocenza - carne)">
      <formula>NOT(ISERROR(SEARCH("Valutazione della qualità delle produzioni animali (codocenza - carne)",C160)))</formula>
    </cfRule>
    <cfRule type="containsText" dxfId="110" priority="111" operator="containsText" text="Valutazione della qualità delle produzioni animali (latte)">
      <formula>NOT(ISERROR(SEARCH("Valutazione della qualità delle produzioni animali (latte)",C160)))</formula>
    </cfRule>
  </conditionalFormatting>
  <conditionalFormatting sqref="C160:C161">
    <cfRule type="containsText" dxfId="109" priority="109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VET/08)",C160)))</formula>
    </cfRule>
  </conditionalFormatting>
  <conditionalFormatting sqref="C160:C161">
    <cfRule type="containsText" dxfId="108" priority="108" operator="containsText" text="Gestione sanitaria, legislazione e controllo integrato delle malattie parassitarie">
      <formula>NOT(ISERROR(SEARCH("Gestione sanitaria, legislazione e controllo integrato delle malattie parassitarie",C160)))</formula>
    </cfRule>
    <cfRule type="containsText" dxfId="107" priority="112" operator="containsText" text="CODOCENZA">
      <formula>NOT(ISERROR(SEARCH("CODOCENZA",C160)))</formula>
    </cfRule>
  </conditionalFormatting>
  <conditionalFormatting sqref="C160">
    <cfRule type="containsText" dxfId="106" priority="107" operator="containsText" text="Qualità e nutraceutica dei prodotti di origine animale">
      <formula>NOT(ISERROR(SEARCH("Qualità e nutraceutica dei prodotti di origine animale",C160)))</formula>
    </cfRule>
  </conditionalFormatting>
  <conditionalFormatting sqref="C161">
    <cfRule type="containsText" dxfId="105" priority="106" operator="containsText" text="Qualità e nutraceutica dei prodotti di origine animale">
      <formula>NOT(ISERROR(SEARCH("Qualità e nutraceutica dei prodotti di origine animale",C161)))</formula>
    </cfRule>
  </conditionalFormatting>
  <conditionalFormatting sqref="D160:D161">
    <cfRule type="containsText" dxfId="104" priority="105" operator="containsText" text="Tecnologie alimentari">
      <formula>NOT(ISERROR(SEARCH("Tecnologie alimentari",D160)))</formula>
    </cfRule>
  </conditionalFormatting>
  <conditionalFormatting sqref="D160:D161">
    <cfRule type="containsText" dxfId="103" priority="104" operator="containsText" text="Estimo rurale">
      <formula>NOT(ISERROR(SEARCH("Estimo rurale",D160)))</formula>
    </cfRule>
  </conditionalFormatting>
  <conditionalFormatting sqref="D160:D161">
    <cfRule type="containsText" dxfId="102" priority="101" operator="containsText" text="Valutazione della qualità delle produzioni animali (codocenza - carne)">
      <formula>NOT(ISERROR(SEARCH("Valutazione della qualità delle produzioni animali (codocenza - carne)",D160)))</formula>
    </cfRule>
    <cfRule type="containsText" dxfId="101" priority="102" operator="containsText" text="Valutazione della qualità delle produzioni animali (latte)">
      <formula>NOT(ISERROR(SEARCH("Valutazione della qualità delle produzioni animali (latte)",D160)))</formula>
    </cfRule>
  </conditionalFormatting>
  <conditionalFormatting sqref="D160:D161">
    <cfRule type="containsText" dxfId="100" priority="100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VET/08)",D160)))</formula>
    </cfRule>
  </conditionalFormatting>
  <conditionalFormatting sqref="D160:D161">
    <cfRule type="containsText" dxfId="99" priority="99" operator="containsText" text="Gestione sanitaria, legislazione e controllo integrato delle malattie parassitarie">
      <formula>NOT(ISERROR(SEARCH("Gestione sanitaria, legislazione e controllo integrato delle malattie parassitarie",D160)))</formula>
    </cfRule>
    <cfRule type="containsText" dxfId="98" priority="103" operator="containsText" text="CODOCENZA">
      <formula>NOT(ISERROR(SEARCH("CODOCENZA",D160)))</formula>
    </cfRule>
  </conditionalFormatting>
  <conditionalFormatting sqref="D160">
    <cfRule type="containsText" dxfId="97" priority="98" operator="containsText" text="Qualità e nutraceutica dei prodotti di origine animale">
      <formula>NOT(ISERROR(SEARCH("Qualità e nutraceutica dei prodotti di origine animale",D160)))</formula>
    </cfRule>
  </conditionalFormatting>
  <conditionalFormatting sqref="D161">
    <cfRule type="containsText" dxfId="96" priority="97" operator="containsText" text="Qualità e nutraceutica dei prodotti di origine animale">
      <formula>NOT(ISERROR(SEARCH("Qualità e nutraceutica dei prodotti di origine animale",D161)))</formula>
    </cfRule>
  </conditionalFormatting>
  <conditionalFormatting sqref="C174:C176">
    <cfRule type="containsText" dxfId="95" priority="95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VET/08)",C174)))</formula>
    </cfRule>
  </conditionalFormatting>
  <conditionalFormatting sqref="C174:C176">
    <cfRule type="containsText" dxfId="94" priority="94" operator="containsText" text="Gestione sanitaria, legislazione e controllo integrato delle malattie parassitarie">
      <formula>NOT(ISERROR(SEARCH("Gestione sanitaria, legislazione e controllo integrato delle malattie parassitarie",C174)))</formula>
    </cfRule>
    <cfRule type="containsText" dxfId="93" priority="96" operator="containsText" text="CODOCENZA">
      <formula>NOT(ISERROR(SEARCH("CODOCENZA",C174)))</formula>
    </cfRule>
  </conditionalFormatting>
  <conditionalFormatting sqref="D174">
    <cfRule type="containsText" dxfId="92" priority="92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VET/08)",D174)))</formula>
    </cfRule>
  </conditionalFormatting>
  <conditionalFormatting sqref="D174">
    <cfRule type="containsText" dxfId="91" priority="91" operator="containsText" text="Gestione sanitaria, legislazione e controllo integrato delle malattie parassitarie">
      <formula>NOT(ISERROR(SEARCH("Gestione sanitaria, legislazione e controllo integrato delle malattie parassitarie",D174)))</formula>
    </cfRule>
    <cfRule type="containsText" dxfId="90" priority="93" operator="containsText" text="CODOCENZA">
      <formula>NOT(ISERROR(SEARCH("CODOCENZA",D174)))</formula>
    </cfRule>
  </conditionalFormatting>
  <conditionalFormatting sqref="D174">
    <cfRule type="containsText" dxfId="89" priority="90" operator="containsText" text="Tecnologie alimentari">
      <formula>NOT(ISERROR(SEARCH("Tecnologie alimentari",D174)))</formula>
    </cfRule>
  </conditionalFormatting>
  <conditionalFormatting sqref="D174">
    <cfRule type="containsText" dxfId="88" priority="89" operator="containsText" text="Estimo rurale">
      <formula>NOT(ISERROR(SEARCH("Estimo rurale",D174)))</formula>
    </cfRule>
  </conditionalFormatting>
  <conditionalFormatting sqref="D174">
    <cfRule type="containsText" dxfId="87" priority="87" operator="containsText" text="Valutazione della qualità delle produzioni animali (codocenza - carne)">
      <formula>NOT(ISERROR(SEARCH("Valutazione della qualità delle produzioni animali (codocenza - carne)",D174)))</formula>
    </cfRule>
    <cfRule type="containsText" dxfId="86" priority="88" operator="containsText" text="Valutazione della qualità delle produzioni animali (latte)">
      <formula>NOT(ISERROR(SEARCH("Valutazione della qualità delle produzioni animali (latte)",D174)))</formula>
    </cfRule>
  </conditionalFormatting>
  <conditionalFormatting sqref="D174">
    <cfRule type="containsText" dxfId="85" priority="86" operator="containsText" text="Tecnologie alimentari">
      <formula>NOT(ISERROR(SEARCH("Tecnologie alimentari",D174)))</formula>
    </cfRule>
  </conditionalFormatting>
  <conditionalFormatting sqref="D174">
    <cfRule type="containsText" dxfId="84" priority="85" operator="containsText" text="Estimo rurale">
      <formula>NOT(ISERROR(SEARCH("Estimo rurale",D174)))</formula>
    </cfRule>
  </conditionalFormatting>
  <conditionalFormatting sqref="D174">
    <cfRule type="containsText" dxfId="83" priority="83" operator="containsText" text="Valutazione della qualità delle produzioni animali (codocenza - carne)">
      <formula>NOT(ISERROR(SEARCH("Valutazione della qualità delle produzioni animali (codocenza - carne)",D174)))</formula>
    </cfRule>
    <cfRule type="containsText" dxfId="82" priority="84" operator="containsText" text="Valutazione della qualità delle produzioni animali (latte)">
      <formula>NOT(ISERROR(SEARCH("Valutazione della qualità delle produzioni animali (latte)",D174)))</formula>
    </cfRule>
  </conditionalFormatting>
  <conditionalFormatting sqref="D175">
    <cfRule type="containsText" dxfId="81" priority="81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VET/08)",D175)))</formula>
    </cfRule>
  </conditionalFormatting>
  <conditionalFormatting sqref="D175">
    <cfRule type="containsText" dxfId="80" priority="80" operator="containsText" text="Gestione sanitaria, legislazione e controllo integrato delle malattie parassitarie">
      <formula>NOT(ISERROR(SEARCH("Gestione sanitaria, legislazione e controllo integrato delle malattie parassitarie",D175)))</formula>
    </cfRule>
    <cfRule type="containsText" dxfId="79" priority="82" operator="containsText" text="CODOCENZA">
      <formula>NOT(ISERROR(SEARCH("CODOCENZA",D175)))</formula>
    </cfRule>
  </conditionalFormatting>
  <conditionalFormatting sqref="D175">
    <cfRule type="containsText" dxfId="78" priority="79" operator="containsText" text="Tecnologie alimentari">
      <formula>NOT(ISERROR(SEARCH("Tecnologie alimentari",D175)))</formula>
    </cfRule>
  </conditionalFormatting>
  <conditionalFormatting sqref="D175">
    <cfRule type="containsText" dxfId="77" priority="78" operator="containsText" text="Estimo rurale">
      <formula>NOT(ISERROR(SEARCH("Estimo rurale",D175)))</formula>
    </cfRule>
  </conditionalFormatting>
  <conditionalFormatting sqref="D175">
    <cfRule type="containsText" dxfId="76" priority="76" operator="containsText" text="Valutazione della qualità delle produzioni animali (codocenza - carne)">
      <formula>NOT(ISERROR(SEARCH("Valutazione della qualità delle produzioni animali (codocenza - carne)",D175)))</formula>
    </cfRule>
    <cfRule type="containsText" dxfId="75" priority="77" operator="containsText" text="Valutazione della qualità delle produzioni animali (latte)">
      <formula>NOT(ISERROR(SEARCH("Valutazione della qualità delle produzioni animali (latte)",D175)))</formula>
    </cfRule>
  </conditionalFormatting>
  <conditionalFormatting sqref="D175">
    <cfRule type="containsText" dxfId="74" priority="75" operator="containsText" text="Tecnologie alimentari">
      <formula>NOT(ISERROR(SEARCH("Tecnologie alimentari",D175)))</formula>
    </cfRule>
  </conditionalFormatting>
  <conditionalFormatting sqref="D175">
    <cfRule type="containsText" dxfId="73" priority="74" operator="containsText" text="Estimo rurale">
      <formula>NOT(ISERROR(SEARCH("Estimo rurale",D175)))</formula>
    </cfRule>
  </conditionalFormatting>
  <conditionalFormatting sqref="D175">
    <cfRule type="containsText" dxfId="72" priority="72" operator="containsText" text="Valutazione della qualità delle produzioni animali (codocenza - carne)">
      <formula>NOT(ISERROR(SEARCH("Valutazione della qualità delle produzioni animali (codocenza - carne)",D175)))</formula>
    </cfRule>
    <cfRule type="containsText" dxfId="71" priority="73" operator="containsText" text="Valutazione della qualità delle produzioni animali (latte)">
      <formula>NOT(ISERROR(SEARCH("Valutazione della qualità delle produzioni animali (latte)",D175)))</formula>
    </cfRule>
  </conditionalFormatting>
  <conditionalFormatting sqref="D176">
    <cfRule type="containsText" dxfId="70" priority="70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VET/08)",D176)))</formula>
    </cfRule>
  </conditionalFormatting>
  <conditionalFormatting sqref="D176">
    <cfRule type="containsText" dxfId="69" priority="69" operator="containsText" text="Gestione sanitaria, legislazione e controllo integrato delle malattie parassitarie">
      <formula>NOT(ISERROR(SEARCH("Gestione sanitaria, legislazione e controllo integrato delle malattie parassitarie",D176)))</formula>
    </cfRule>
    <cfRule type="containsText" dxfId="68" priority="71" operator="containsText" text="CODOCENZA">
      <formula>NOT(ISERROR(SEARCH("CODOCENZA",D176)))</formula>
    </cfRule>
  </conditionalFormatting>
  <conditionalFormatting sqref="D176">
    <cfRule type="containsText" dxfId="67" priority="68" operator="containsText" text="Tecnologie alimentari">
      <formula>NOT(ISERROR(SEARCH("Tecnologie alimentari",D176)))</formula>
    </cfRule>
  </conditionalFormatting>
  <conditionalFormatting sqref="D176">
    <cfRule type="containsText" dxfId="66" priority="67" operator="containsText" text="Estimo rurale">
      <formula>NOT(ISERROR(SEARCH("Estimo rurale",D176)))</formula>
    </cfRule>
  </conditionalFormatting>
  <conditionalFormatting sqref="D176">
    <cfRule type="containsText" dxfId="65" priority="65" operator="containsText" text="Valutazione della qualità delle produzioni animali (codocenza - carne)">
      <formula>NOT(ISERROR(SEARCH("Valutazione della qualità delle produzioni animali (codocenza - carne)",D176)))</formula>
    </cfRule>
    <cfRule type="containsText" dxfId="64" priority="66" operator="containsText" text="Valutazione della qualità delle produzioni animali (latte)">
      <formula>NOT(ISERROR(SEARCH("Valutazione della qualità delle produzioni animali (latte)",D176)))</formula>
    </cfRule>
  </conditionalFormatting>
  <conditionalFormatting sqref="D176">
    <cfRule type="containsText" dxfId="63" priority="64" operator="containsText" text="Tecnologie alimentari">
      <formula>NOT(ISERROR(SEARCH("Tecnologie alimentari",D176)))</formula>
    </cfRule>
  </conditionalFormatting>
  <conditionalFormatting sqref="D176">
    <cfRule type="containsText" dxfId="62" priority="63" operator="containsText" text="Estimo rurale">
      <formula>NOT(ISERROR(SEARCH("Estimo rurale",D176)))</formula>
    </cfRule>
  </conditionalFormatting>
  <conditionalFormatting sqref="D176">
    <cfRule type="containsText" dxfId="61" priority="61" operator="containsText" text="Valutazione della qualità delle produzioni animali (codocenza - carne)">
      <formula>NOT(ISERROR(SEARCH("Valutazione della qualità delle produzioni animali (codocenza - carne)",D176)))</formula>
    </cfRule>
    <cfRule type="containsText" dxfId="60" priority="62" operator="containsText" text="Valutazione della qualità delle produzioni animali (latte)">
      <formula>NOT(ISERROR(SEARCH("Valutazione della qualità delle produzioni animali (latte)",D176)))</formula>
    </cfRule>
  </conditionalFormatting>
  <conditionalFormatting sqref="C172:C173">
    <cfRule type="containsText" dxfId="59" priority="60" operator="containsText" text="Tecnologie alimentari">
      <formula>NOT(ISERROR(SEARCH("Tecnologie alimentari",C172)))</formula>
    </cfRule>
  </conditionalFormatting>
  <conditionalFormatting sqref="C172:C173">
    <cfRule type="containsText" dxfId="58" priority="59" operator="containsText" text="Estimo rurale">
      <formula>NOT(ISERROR(SEARCH("Estimo rurale",C172)))</formula>
    </cfRule>
  </conditionalFormatting>
  <conditionalFormatting sqref="C172:C173">
    <cfRule type="containsText" dxfId="57" priority="56" operator="containsText" text="Valutazione della qualità delle produzioni animali (codocenza - carne)">
      <formula>NOT(ISERROR(SEARCH("Valutazione della qualità delle produzioni animali (codocenza - carne)",C172)))</formula>
    </cfRule>
    <cfRule type="containsText" dxfId="56" priority="57" operator="containsText" text="Valutazione della qualità delle produzioni animali (latte)">
      <formula>NOT(ISERROR(SEARCH("Valutazione della qualità delle produzioni animali (latte)",C172)))</formula>
    </cfRule>
  </conditionalFormatting>
  <conditionalFormatting sqref="C172:C173">
    <cfRule type="containsText" dxfId="55" priority="55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VET/08)",C172)))</formula>
    </cfRule>
  </conditionalFormatting>
  <conditionalFormatting sqref="C172:C173">
    <cfRule type="containsText" dxfId="54" priority="54" operator="containsText" text="Gestione sanitaria, legislazione e controllo integrato delle malattie parassitarie">
      <formula>NOT(ISERROR(SEARCH("Gestione sanitaria, legislazione e controllo integrato delle malattie parassitarie",C172)))</formula>
    </cfRule>
    <cfRule type="containsText" dxfId="53" priority="58" operator="containsText" text="CODOCENZA">
      <formula>NOT(ISERROR(SEARCH("CODOCENZA",C172)))</formula>
    </cfRule>
  </conditionalFormatting>
  <conditionalFormatting sqref="C172">
    <cfRule type="containsText" dxfId="52" priority="53" operator="containsText" text="Qualità e nutraceutica dei prodotti di origine animale">
      <formula>NOT(ISERROR(SEARCH("Qualità e nutraceutica dei prodotti di origine animale",C172)))</formula>
    </cfRule>
  </conditionalFormatting>
  <conditionalFormatting sqref="C173">
    <cfRule type="containsText" dxfId="51" priority="52" operator="containsText" text="Qualità e nutraceutica dei prodotti di origine animale">
      <formula>NOT(ISERROR(SEARCH("Qualità e nutraceutica dei prodotti di origine animale",C173)))</formula>
    </cfRule>
  </conditionalFormatting>
  <conditionalFormatting sqref="D172:D173">
    <cfRule type="containsText" dxfId="50" priority="51" operator="containsText" text="Tecnologie alimentari">
      <formula>NOT(ISERROR(SEARCH("Tecnologie alimentari",D172)))</formula>
    </cfRule>
  </conditionalFormatting>
  <conditionalFormatting sqref="D172:D173">
    <cfRule type="containsText" dxfId="49" priority="50" operator="containsText" text="Estimo rurale">
      <formula>NOT(ISERROR(SEARCH("Estimo rurale",D172)))</formula>
    </cfRule>
  </conditionalFormatting>
  <conditionalFormatting sqref="D172:D173">
    <cfRule type="containsText" dxfId="48" priority="47" operator="containsText" text="Valutazione della qualità delle produzioni animali (codocenza - carne)">
      <formula>NOT(ISERROR(SEARCH("Valutazione della qualità delle produzioni animali (codocenza - carne)",D172)))</formula>
    </cfRule>
    <cfRule type="containsText" dxfId="47" priority="48" operator="containsText" text="Valutazione della qualità delle produzioni animali (latte)">
      <formula>NOT(ISERROR(SEARCH("Valutazione della qualità delle produzioni animali (latte)",D172)))</formula>
    </cfRule>
  </conditionalFormatting>
  <conditionalFormatting sqref="D172:D173">
    <cfRule type="containsText" dxfId="46" priority="46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VET/08)",D172)))</formula>
    </cfRule>
  </conditionalFormatting>
  <conditionalFormatting sqref="D172:D173">
    <cfRule type="containsText" dxfId="45" priority="45" operator="containsText" text="Gestione sanitaria, legislazione e controllo integrato delle malattie parassitarie">
      <formula>NOT(ISERROR(SEARCH("Gestione sanitaria, legislazione e controllo integrato delle malattie parassitarie",D172)))</formula>
    </cfRule>
    <cfRule type="containsText" dxfId="44" priority="49" operator="containsText" text="CODOCENZA">
      <formula>NOT(ISERROR(SEARCH("CODOCENZA",D172)))</formula>
    </cfRule>
  </conditionalFormatting>
  <conditionalFormatting sqref="D172">
    <cfRule type="containsText" dxfId="43" priority="44" operator="containsText" text="Qualità e nutraceutica dei prodotti di origine animale">
      <formula>NOT(ISERROR(SEARCH("Qualità e nutraceutica dei prodotti di origine animale",D172)))</formula>
    </cfRule>
  </conditionalFormatting>
  <conditionalFormatting sqref="D173">
    <cfRule type="containsText" dxfId="42" priority="43" operator="containsText" text="Qualità e nutraceutica dei prodotti di origine animale">
      <formula>NOT(ISERROR(SEARCH("Qualità e nutraceutica dei prodotti di origine animale",D173)))</formula>
    </cfRule>
  </conditionalFormatting>
  <conditionalFormatting sqref="C184:C185">
    <cfRule type="containsText" dxfId="41" priority="42" operator="containsText" text="Tecnologie alimentari">
      <formula>NOT(ISERROR(SEARCH("Tecnologie alimentari",C184)))</formula>
    </cfRule>
  </conditionalFormatting>
  <conditionalFormatting sqref="C184:C185">
    <cfRule type="containsText" dxfId="40" priority="41" operator="containsText" text="Estimo rurale">
      <formula>NOT(ISERROR(SEARCH("Estimo rurale",C184)))</formula>
    </cfRule>
  </conditionalFormatting>
  <conditionalFormatting sqref="C184:C185">
    <cfRule type="containsText" dxfId="39" priority="38" operator="containsText" text="Valutazione della qualità delle produzioni animali (codocenza - carne)">
      <formula>NOT(ISERROR(SEARCH("Valutazione della qualità delle produzioni animali (codocenza - carne)",C184)))</formula>
    </cfRule>
    <cfRule type="containsText" dxfId="38" priority="39" operator="containsText" text="Valutazione della qualità delle produzioni animali (latte)">
      <formula>NOT(ISERROR(SEARCH("Valutazione della qualità delle produzioni animali (latte)",C184)))</formula>
    </cfRule>
  </conditionalFormatting>
  <conditionalFormatting sqref="C184:C185">
    <cfRule type="containsText" dxfId="37" priority="37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VET/08)",C184)))</formula>
    </cfRule>
  </conditionalFormatting>
  <conditionalFormatting sqref="C184:C185">
    <cfRule type="containsText" dxfId="36" priority="36" operator="containsText" text="Gestione sanitaria, legislazione e controllo integrato delle malattie parassitarie">
      <formula>NOT(ISERROR(SEARCH("Gestione sanitaria, legislazione e controllo integrato delle malattie parassitarie",C184)))</formula>
    </cfRule>
    <cfRule type="containsText" dxfId="35" priority="40" operator="containsText" text="CODOCENZA">
      <formula>NOT(ISERROR(SEARCH("CODOCENZA",C184)))</formula>
    </cfRule>
  </conditionalFormatting>
  <conditionalFormatting sqref="C184">
    <cfRule type="containsText" dxfId="34" priority="35" operator="containsText" text="Qualità e nutraceutica dei prodotti di origine animale">
      <formula>NOT(ISERROR(SEARCH("Qualità e nutraceutica dei prodotti di origine animale",C184)))</formula>
    </cfRule>
  </conditionalFormatting>
  <conditionalFormatting sqref="C185">
    <cfRule type="containsText" dxfId="33" priority="34" operator="containsText" text="Qualità e nutraceutica dei prodotti di origine animale">
      <formula>NOT(ISERROR(SEARCH("Qualità e nutraceutica dei prodotti di origine animale",C185)))</formula>
    </cfRule>
  </conditionalFormatting>
  <conditionalFormatting sqref="C186:C187">
    <cfRule type="containsText" dxfId="32" priority="33" operator="containsText" text="Tecnologie alimentari">
      <formula>NOT(ISERROR(SEARCH("Tecnologie alimentari",C186)))</formula>
    </cfRule>
  </conditionalFormatting>
  <conditionalFormatting sqref="C186:C187">
    <cfRule type="containsText" dxfId="31" priority="32" operator="containsText" text="Estimo rurale">
      <formula>NOT(ISERROR(SEARCH("Estimo rurale",C186)))</formula>
    </cfRule>
  </conditionalFormatting>
  <conditionalFormatting sqref="C186:C187">
    <cfRule type="containsText" dxfId="30" priority="29" operator="containsText" text="Valutazione della qualità delle produzioni animali (codocenza - carne)">
      <formula>NOT(ISERROR(SEARCH("Valutazione della qualità delle produzioni animali (codocenza - carne)",C186)))</formula>
    </cfRule>
    <cfRule type="containsText" dxfId="29" priority="30" operator="containsText" text="Valutazione della qualità delle produzioni animali (latte)">
      <formula>NOT(ISERROR(SEARCH("Valutazione della qualità delle produzioni animali (latte)",C186)))</formula>
    </cfRule>
  </conditionalFormatting>
  <conditionalFormatting sqref="C186:C187">
    <cfRule type="containsText" dxfId="28" priority="28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VET/08)",C186)))</formula>
    </cfRule>
  </conditionalFormatting>
  <conditionalFormatting sqref="C186:C187">
    <cfRule type="containsText" dxfId="27" priority="27" operator="containsText" text="Gestione sanitaria, legislazione e controllo integrato delle malattie parassitarie">
      <formula>NOT(ISERROR(SEARCH("Gestione sanitaria, legislazione e controllo integrato delle malattie parassitarie",C186)))</formula>
    </cfRule>
    <cfRule type="containsText" dxfId="26" priority="31" operator="containsText" text="CODOCENZA">
      <formula>NOT(ISERROR(SEARCH("CODOCENZA",C186)))</formula>
    </cfRule>
  </conditionalFormatting>
  <conditionalFormatting sqref="C186">
    <cfRule type="containsText" dxfId="25" priority="26" operator="containsText" text="Qualità e nutraceutica dei prodotti di origine animale">
      <formula>NOT(ISERROR(SEARCH("Qualità e nutraceutica dei prodotti di origine animale",C186)))</formula>
    </cfRule>
  </conditionalFormatting>
  <conditionalFormatting sqref="C187">
    <cfRule type="containsText" dxfId="24" priority="25" operator="containsText" text="Qualità e nutraceutica dei prodotti di origine animale">
      <formula>NOT(ISERROR(SEARCH("Qualità e nutraceutica dei prodotti di origine animale",C187)))</formula>
    </cfRule>
  </conditionalFormatting>
  <conditionalFormatting sqref="E194">
    <cfRule type="containsText" dxfId="23" priority="24" operator="containsText" text="Tecnologie alimentari">
      <formula>NOT(ISERROR(SEARCH("Tecnologie alimentari",E194)))</formula>
    </cfRule>
  </conditionalFormatting>
  <conditionalFormatting sqref="E194">
    <cfRule type="containsText" dxfId="22" priority="23" operator="containsText" text="Estimo rurale">
      <formula>NOT(ISERROR(SEARCH("Estimo rurale",E194)))</formula>
    </cfRule>
  </conditionalFormatting>
  <conditionalFormatting sqref="E194">
    <cfRule type="containsText" dxfId="21" priority="20" operator="containsText" text="Valutazione della qualità delle produzioni animali (codocenza - carne)">
      <formula>NOT(ISERROR(SEARCH("Valutazione della qualità delle produzioni animali (codocenza - carne)",E194)))</formula>
    </cfRule>
    <cfRule type="containsText" dxfId="20" priority="21" operator="containsText" text="Valutazione della qualità delle produzioni animali (latte)">
      <formula>NOT(ISERROR(SEARCH("Valutazione della qualità delle produzioni animali (latte)",E194)))</formula>
    </cfRule>
  </conditionalFormatting>
  <conditionalFormatting sqref="E194">
    <cfRule type="containsText" dxfId="19" priority="19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VET/08)",E194)))</formula>
    </cfRule>
  </conditionalFormatting>
  <conditionalFormatting sqref="E194">
    <cfRule type="containsText" dxfId="18" priority="18" operator="containsText" text="Gestione sanitaria, legislazione e controllo integrato delle malattie parassitarie">
      <formula>NOT(ISERROR(SEARCH("Gestione sanitaria, legislazione e controllo integrato delle malattie parassitarie",E194)))</formula>
    </cfRule>
    <cfRule type="containsText" dxfId="17" priority="22" operator="containsText" text="CODOCENZA">
      <formula>NOT(ISERROR(SEARCH("CODOCENZA",E194)))</formula>
    </cfRule>
  </conditionalFormatting>
  <conditionalFormatting sqref="E194">
    <cfRule type="containsText" dxfId="16" priority="17" operator="containsText" text="Qualità e nutraceutica dei prodotti di origine animale">
      <formula>NOT(ISERROR(SEARCH("Qualità e nutraceutica dei prodotti di origine animale",E194)))</formula>
    </cfRule>
  </conditionalFormatting>
  <conditionalFormatting sqref="E195">
    <cfRule type="containsText" dxfId="15" priority="16" operator="containsText" text="Tecnologie alimentari">
      <formula>NOT(ISERROR(SEARCH("Tecnologie alimentari",E195)))</formula>
    </cfRule>
  </conditionalFormatting>
  <conditionalFormatting sqref="E195">
    <cfRule type="containsText" dxfId="14" priority="15" operator="containsText" text="Estimo rurale">
      <formula>NOT(ISERROR(SEARCH("Estimo rurale",E195)))</formula>
    </cfRule>
  </conditionalFormatting>
  <conditionalFormatting sqref="E195">
    <cfRule type="containsText" dxfId="13" priority="12" operator="containsText" text="Valutazione della qualità delle produzioni animali (codocenza - carne)">
      <formula>NOT(ISERROR(SEARCH("Valutazione della qualità delle produzioni animali (codocenza - carne)",E195)))</formula>
    </cfRule>
    <cfRule type="containsText" dxfId="12" priority="13" operator="containsText" text="Valutazione della qualità delle produzioni animali (latte)">
      <formula>NOT(ISERROR(SEARCH("Valutazione della qualità delle produzioni animali (latte)",E195)))</formula>
    </cfRule>
  </conditionalFormatting>
  <conditionalFormatting sqref="E195">
    <cfRule type="containsText" dxfId="11" priority="11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VET/08)",E195)))</formula>
    </cfRule>
  </conditionalFormatting>
  <conditionalFormatting sqref="E195">
    <cfRule type="containsText" dxfId="10" priority="10" operator="containsText" text="Gestione sanitaria, legislazione e controllo integrato delle malattie parassitarie">
      <formula>NOT(ISERROR(SEARCH("Gestione sanitaria, legislazione e controllo integrato delle malattie parassitarie",E195)))</formula>
    </cfRule>
    <cfRule type="containsText" dxfId="9" priority="14" operator="containsText" text="CODOCENZA">
      <formula>NOT(ISERROR(SEARCH("CODOCENZA",E195)))</formula>
    </cfRule>
  </conditionalFormatting>
  <conditionalFormatting sqref="E195">
    <cfRule type="containsText" dxfId="8" priority="9" operator="containsText" text="Qualità e nutraceutica dei prodotti di origine animale">
      <formula>NOT(ISERROR(SEARCH("Qualità e nutraceutica dei prodotti di origine animale",E195)))</formula>
    </cfRule>
  </conditionalFormatting>
  <conditionalFormatting sqref="E196:E201">
    <cfRule type="containsText" dxfId="7" priority="8" operator="containsText" text="Tecnologie alimentari">
      <formula>NOT(ISERROR(SEARCH("Tecnologie alimentari",E196)))</formula>
    </cfRule>
  </conditionalFormatting>
  <conditionalFormatting sqref="E196:E201">
    <cfRule type="containsText" dxfId="6" priority="7" operator="containsText" text="Estimo rurale">
      <formula>NOT(ISERROR(SEARCH("Estimo rurale",E196)))</formula>
    </cfRule>
  </conditionalFormatting>
  <conditionalFormatting sqref="E196:E201">
    <cfRule type="containsText" dxfId="5" priority="4" operator="containsText" text="Valutazione della qualità delle produzioni animali (codocenza - carne)">
      <formula>NOT(ISERROR(SEARCH("Valutazione della qualità delle produzioni animali (codocenza - carne)",E196)))</formula>
    </cfRule>
    <cfRule type="containsText" dxfId="4" priority="5" operator="containsText" text="Valutazione della qualità delle produzioni animali (latte)">
      <formula>NOT(ISERROR(SEARCH("Valutazione della qualità delle produzioni animali (latte)",E196)))</formula>
    </cfRule>
  </conditionalFormatting>
  <conditionalFormatting sqref="E196:E201">
    <cfRule type="containsText" dxfId="3" priority="3" operator="containsText" text="CODOCENZA n.1 al Modulo: Gestione sanitaria, legislazione e controllo integrato delle malattie parassitarie (SEGMENTO VET/08)">
      <formula>NOT(ISERROR(SEARCH("CODOCENZA n.1 al Modulo: Gestione sanitaria, legislazione e controllo integrato delle malattie parassitarie (SEGMENTO VET/08)",E196)))</formula>
    </cfRule>
  </conditionalFormatting>
  <conditionalFormatting sqref="E196:E201">
    <cfRule type="containsText" dxfId="2" priority="2" operator="containsText" text="Gestione sanitaria, legislazione e controllo integrato delle malattie parassitarie">
      <formula>NOT(ISERROR(SEARCH("Gestione sanitaria, legislazione e controllo integrato delle malattie parassitarie",E196)))</formula>
    </cfRule>
    <cfRule type="containsText" dxfId="1" priority="6" operator="containsText" text="CODOCENZA">
      <formula>NOT(ISERROR(SEARCH("CODOCENZA",E196)))</formula>
    </cfRule>
  </conditionalFormatting>
  <conditionalFormatting sqref="E196:E201">
    <cfRule type="containsText" dxfId="0" priority="1" operator="containsText" text="Qualità e nutraceutica dei prodotti di origine animale">
      <formula>NOT(ISERROR(SEARCH("Qualità e nutraceutica dei prodotti di origine animale",E196)))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8683CFE4A6444AD2FD6435ACA180E" ma:contentTypeVersion="2" ma:contentTypeDescription="Create a new document." ma:contentTypeScope="" ma:versionID="6b3ba996eea240e27bb47f86b58eb552">
  <xsd:schema xmlns:xsd="http://www.w3.org/2001/XMLSchema" xmlns:xs="http://www.w3.org/2001/XMLSchema" xmlns:p="http://schemas.microsoft.com/office/2006/metadata/properties" xmlns:ns2="a4c2c8f2-588d-4208-bc79-cf5a2f87e226" targetNamespace="http://schemas.microsoft.com/office/2006/metadata/properties" ma:root="true" ma:fieldsID="06b79fd7c1badf074d5c612553d2619f" ns2:_="">
    <xsd:import namespace="a4c2c8f2-588d-4208-bc79-cf5a2f87e2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2c8f2-588d-4208-bc79-cf5a2f87e2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430DE3-F17E-4706-9332-A726A86FDB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c2c8f2-588d-4208-bc79-cf5a2f87e2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DD7096-3D4C-428E-93F7-CC9E7246DA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56578B9-F15D-4566-99C8-C58BDB045B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1anno2sem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Calafiore</dc:creator>
  <cp:keywords/>
  <dc:description/>
  <cp:lastModifiedBy>MARCO MARIOTTI</cp:lastModifiedBy>
  <cp:revision>0</cp:revision>
  <dcterms:created xsi:type="dcterms:W3CDTF">2005-09-09T07:24:58Z</dcterms:created>
  <dcterms:modified xsi:type="dcterms:W3CDTF">2022-02-04T09:32:45Z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716079231</vt:i4>
  </property>
  <property fmtid="{D5CDD505-2E9C-101B-9397-08002B2CF9AE}" pid="3" name="_AuthorEmail">
    <vt:lpwstr>calafio@vet.unipi.it</vt:lpwstr>
  </property>
  <property fmtid="{D5CDD505-2E9C-101B-9397-08002B2CF9AE}" pid="4" name="_AuthorEmailDisplayName">
    <vt:lpwstr>Sergio Calafiore</vt:lpwstr>
  </property>
  <property fmtid="{D5CDD505-2E9C-101B-9397-08002B2CF9AE}" pid="5" name="_EmailSubject">
    <vt:lpwstr>orari stpa</vt:lpwstr>
  </property>
  <property fmtid="{D5CDD505-2E9C-101B-9397-08002B2CF9AE}" pid="6" name="_PreviousAdHocReviewCycleID">
    <vt:i4>-1449711006</vt:i4>
  </property>
  <property fmtid="{D5CDD505-2E9C-101B-9397-08002B2CF9AE}" pid="7" name="_ReviewingToolsShownOnce">
    <vt:lpwstr/>
  </property>
  <property fmtid="{D5CDD505-2E9C-101B-9397-08002B2CF9AE}" pid="8" name="ContentTypeId">
    <vt:lpwstr>0x0101001838683CFE4A6444AD2FD6435ACA180E</vt:lpwstr>
  </property>
</Properties>
</file>