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rgio\Desktop\"/>
    </mc:Choice>
  </mc:AlternateContent>
  <bookViews>
    <workbookView xWindow="0" yWindow="0" windowWidth="23040" windowHeight="8664"/>
  </bookViews>
  <sheets>
    <sheet name="2 anno STPA Tri" sheetId="1" r:id="rId1"/>
  </sheets>
  <definedNames>
    <definedName name="_xlnm.Print_Area" localSheetId="0">'2 anno STPA Tri'!$A$1:$I$233</definedName>
  </definedNames>
  <calcPr calcId="162913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6" i="1" l="1"/>
  <c r="B19" i="1"/>
  <c r="B32" i="1"/>
  <c r="B45" i="1"/>
  <c r="B58" i="1"/>
  <c r="B71" i="1"/>
  <c r="B84" i="1"/>
  <c r="B97" i="1"/>
  <c r="B110" i="1"/>
  <c r="B123" i="1"/>
  <c r="B136" i="1"/>
  <c r="B149" i="1"/>
  <c r="B162" i="1"/>
  <c r="B175" i="1"/>
  <c r="F220" i="1"/>
  <c r="D220" i="1"/>
  <c r="B220" i="1"/>
  <c r="B224" i="1"/>
  <c r="D224" i="1"/>
  <c r="F224" i="1"/>
  <c r="H224" i="1"/>
  <c r="H220" i="1"/>
  <c r="F233" i="1"/>
  <c r="F230" i="1"/>
  <c r="F222" i="1"/>
  <c r="D233" i="1"/>
  <c r="B230" i="1"/>
  <c r="F227" i="1"/>
  <c r="H227" i="1"/>
  <c r="D230" i="1"/>
  <c r="H233" i="1"/>
  <c r="H222" i="1"/>
  <c r="H230" i="1"/>
</calcChain>
</file>

<file path=xl/sharedStrings.xml><?xml version="1.0" encoding="utf-8"?>
<sst xmlns="http://schemas.openxmlformats.org/spreadsheetml/2006/main" count="702" uniqueCount="103">
  <si>
    <t>ora</t>
  </si>
  <si>
    <t>8,30-9,30</t>
  </si>
  <si>
    <t>9,30-10,30</t>
  </si>
  <si>
    <t>10,30-11,30</t>
  </si>
  <si>
    <t>11,30-12,30</t>
  </si>
  <si>
    <t>12,30-13,30</t>
  </si>
  <si>
    <t>14,30-15,30</t>
  </si>
  <si>
    <t>15,30-16,30</t>
  </si>
  <si>
    <t>16,30-17,30</t>
  </si>
  <si>
    <t>17,30-18,30</t>
  </si>
  <si>
    <t>1a settimana</t>
  </si>
  <si>
    <t>5a settimana</t>
  </si>
  <si>
    <t>6a settimana</t>
  </si>
  <si>
    <t>7a settimana</t>
  </si>
  <si>
    <t>8a settimana</t>
  </si>
  <si>
    <t>9a settimana</t>
  </si>
  <si>
    <t>10a settimana</t>
  </si>
  <si>
    <t>11a settimana</t>
  </si>
  <si>
    <t>lunedì</t>
  </si>
  <si>
    <t>martedì</t>
  </si>
  <si>
    <t>mercoledì</t>
  </si>
  <si>
    <t>giovedì</t>
  </si>
  <si>
    <t>venerdì</t>
  </si>
  <si>
    <t>2a settimana</t>
  </si>
  <si>
    <t>Periodo</t>
  </si>
  <si>
    <t>3a settimana</t>
  </si>
  <si>
    <t>4a settimana</t>
  </si>
  <si>
    <t>12a settimana</t>
  </si>
  <si>
    <t xml:space="preserve">1 semestre </t>
  </si>
  <si>
    <t>LEGENDA:</t>
  </si>
  <si>
    <t>AP = ATTIVITA' PRATICA</t>
  </si>
  <si>
    <t>Gn = Gruppo numero</t>
  </si>
  <si>
    <t>LFS = LEZIONI FUORI SEDE</t>
  </si>
  <si>
    <t>GU = Gruppo unico (aula)</t>
  </si>
  <si>
    <t>LEZIONI</t>
  </si>
  <si>
    <t>ATTIVITA' PRATICA</t>
  </si>
  <si>
    <t>LFS</t>
  </si>
  <si>
    <t>TOT.</t>
  </si>
  <si>
    <t>sospensione</t>
  </si>
  <si>
    <t>prove in itinere</t>
  </si>
  <si>
    <t>13a settimana</t>
  </si>
  <si>
    <t>14a settimana</t>
  </si>
  <si>
    <t>2 anno</t>
  </si>
  <si>
    <t>Fisiologia</t>
  </si>
  <si>
    <t>Parassitologia</t>
  </si>
  <si>
    <t>Agronomia</t>
  </si>
  <si>
    <t xml:space="preserve">Agronomia </t>
  </si>
  <si>
    <t xml:space="preserve">Parassitologia </t>
  </si>
  <si>
    <t>Parassitologia APG2</t>
  </si>
  <si>
    <t>Parassitologia APG1</t>
  </si>
  <si>
    <t>Agronomia AP</t>
  </si>
  <si>
    <t>Agronomia: Modulo di "Agronomia e coltivazioni erbacee": SAIA SERGIO- Corso integrato "Agronomia e coltivazioni erbacee</t>
  </si>
  <si>
    <t>Parassitologia = Modulo di "Parassitologia": MANCIANTI FRANCESCA - Corso Integrato "Microbiologia, immunologia e parassitologia"</t>
  </si>
  <si>
    <t>Microbiologia = Modulo di "Microbiologia generale e immunologia": Condiviso STPA- FORZAN MARIO - Corso Integrato "Microbiologia, immunologia e parassitologia"</t>
  </si>
  <si>
    <t>Corso di Laurea in TAAEC (Triennale)</t>
  </si>
  <si>
    <t>10-14 gennario 2022</t>
  </si>
  <si>
    <t>15a settimana</t>
  </si>
  <si>
    <t>17-21 gennario 2022</t>
  </si>
  <si>
    <t>13 settembre - 18 dicembre 2021</t>
  </si>
  <si>
    <t>microbiologia APG1</t>
  </si>
  <si>
    <t>microbiologia APG3</t>
  </si>
  <si>
    <t>microbiologia APG4</t>
  </si>
  <si>
    <t>13 - 17 settembre 2021</t>
  </si>
  <si>
    <t>20 - 24 settembre 2021</t>
  </si>
  <si>
    <t>27 settembre - 1 ottobre 2021</t>
  </si>
  <si>
    <t>4- 8 ottobre 2021</t>
  </si>
  <si>
    <t>Etologia (mutuato MV)</t>
  </si>
  <si>
    <t>Etologia  (mutuato MV)</t>
  </si>
  <si>
    <t>etologia 20 h frontali mancano 16 ap</t>
  </si>
  <si>
    <t>fisiologia frontali 57 ok</t>
  </si>
  <si>
    <t>parassitologia frotali 35 h</t>
  </si>
  <si>
    <t>lezione passa al venrdi mattina</t>
  </si>
  <si>
    <t>Fisiologia APG1</t>
  </si>
  <si>
    <t>Fisiologia APG2</t>
  </si>
  <si>
    <t>11 - 15 ottobre 2021</t>
  </si>
  <si>
    <t>18 - 22 ottobre 2021</t>
  </si>
  <si>
    <t>25 ottobre - 29 ottobre 2021</t>
  </si>
  <si>
    <t>2 - 5 novembre 2021</t>
  </si>
  <si>
    <t>8 - 12 novembre 2021</t>
  </si>
  <si>
    <t>15 - 19 novembre 2021</t>
  </si>
  <si>
    <t>22 - 26 novembre 2021</t>
  </si>
  <si>
    <t>29 novembre - 3 dicembre 2021</t>
  </si>
  <si>
    <t>6 - 10 dicembre 2021</t>
  </si>
  <si>
    <t>13- 17 dicembre 2021</t>
  </si>
  <si>
    <t>10-14 gennaio 2022</t>
  </si>
  <si>
    <t>17-21 gennaio 2022</t>
  </si>
  <si>
    <t>Fisiologia APG3</t>
  </si>
  <si>
    <t>Fisiologia APG4</t>
  </si>
  <si>
    <t>Fisiologia APG5</t>
  </si>
  <si>
    <t xml:space="preserve">microbiologia APG4
</t>
  </si>
  <si>
    <t>sabato</t>
  </si>
  <si>
    <t xml:space="preserve">microbiologia APG2
</t>
  </si>
  <si>
    <t xml:space="preserve">microbiologia APG3
</t>
  </si>
  <si>
    <t>Etologia AP gruppo unico
 solo TAAEC</t>
  </si>
  <si>
    <t>Etologia AP gruppo unico solo TAAEC</t>
  </si>
  <si>
    <t>Etologia gruppo unico 
solo TAAEC</t>
  </si>
  <si>
    <t>Agronomia LFS
gruppo unico</t>
  </si>
  <si>
    <t>Fisiologia = Modulo di "Fisiologia degli animali domestici": CONDIVISO STPA -"Fisiologia animali domestici e benessere animale" GAZZANO A. ( CODOCENZA N.2)</t>
  </si>
  <si>
    <t>Fisiologia = Modulo di "Fisiologia degli animali domestici": CONDIVISO STPA -"Fisiologia animali domestici e benessere animale" GAZZANO A. (CODOCENZA N. 1)</t>
  </si>
  <si>
    <t>Etologia= Etologia: segmento di "Fisiologia degli animali domestici" CONDIVISO MEDICINA VETERINARIA-  GAZZANO ANGELO</t>
  </si>
  <si>
    <t>Aula A</t>
  </si>
  <si>
    <t>Fisiologia aula CC2</t>
  </si>
  <si>
    <t>Microbiologia aula CC2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</si>
</sst>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0" x14ac:knownFonts="1">
    <font>
      <sz val="10"/>
      <name val="Arial"/>
      <family val="2"/>
    </font>
    <font>
      <b/>
      <sz val="10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b/>
      <sz val="16"/>
      <name val="Calibri"/>
      <family val="2"/>
      <scheme val="minor"/>
    </font>
    <font>
      <b/>
      <i/>
      <sz val="11"/>
      <color indexed="10"/>
      <name val="Calibri"/>
      <family val="2"/>
      <scheme val="minor"/>
    </font>
    <font>
      <b/>
      <sz val="18"/>
      <name val="Calibri"/>
      <family val="2"/>
      <scheme val="minor"/>
    </font>
    <font>
      <b/>
      <i/>
      <sz val="16"/>
      <color rgb="FFFF0000"/>
      <name val="Calibri"/>
      <family val="2"/>
      <scheme val="minor"/>
    </font>
    <font>
      <sz val="18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sz val="8"/>
      <name val="Arial"/>
      <family val="2"/>
    </font>
    <font>
      <b/>
      <sz val="11"/>
      <name val="Arial"/>
      <family val="2"/>
    </font>
    <font>
      <b/>
      <sz val="18"/>
      <name val="Arial"/>
      <family val="2"/>
    </font>
    <font>
      <b/>
      <sz val="10"/>
      <name val="Arial"/>
      <family val="2"/>
    </font>
    <font>
      <b/>
      <sz val="2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4"/>
      <color rgb="FFFF0000"/>
      <name val="Arial"/>
      <family val="2"/>
    </font>
    <font>
      <b/>
      <sz val="11"/>
      <color rgb="FFFF0000"/>
      <name val="Arial"/>
      <family val="2"/>
    </font>
    <font>
      <b/>
      <sz val="11"/>
      <color theme="1"/>
      <name val="Arial"/>
      <family val="2"/>
    </font>
    <font>
      <b/>
      <sz val="10"/>
      <color theme="1"/>
      <name val="Calibri"/>
      <family val="2"/>
      <scheme val="minor"/>
    </font>
    <font>
      <sz val="11"/>
      <name val="Arial"/>
      <family val="2"/>
    </font>
    <font>
      <b/>
      <sz val="10"/>
      <color rgb="FFFF0000"/>
      <name val="Calibri"/>
      <family val="2"/>
      <scheme val="minor"/>
    </font>
    <font>
      <sz val="10"/>
      <color rgb="FFFF0000"/>
      <name val="Arial"/>
      <family val="2"/>
    </font>
    <font>
      <b/>
      <sz val="16"/>
      <name val="Arial"/>
      <family val="2"/>
    </font>
    <font>
      <sz val="16"/>
      <name val="Arial"/>
      <family val="2"/>
    </font>
    <font>
      <sz val="16"/>
      <name val="Calibri"/>
      <family val="2"/>
      <scheme val="minor"/>
    </font>
    <font>
      <b/>
      <sz val="12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hair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/>
      <bottom style="hair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4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 style="thin">
        <color indexed="63"/>
      </left>
      <right/>
      <top style="thin">
        <color indexed="63"/>
      </top>
      <bottom style="thin">
        <color indexed="64"/>
      </bottom>
      <diagonal/>
    </border>
  </borders>
  <cellStyleXfs count="1">
    <xf numFmtId="0" fontId="0" fillId="0" borderId="0"/>
  </cellStyleXfs>
  <cellXfs count="114">
    <xf numFmtId="0" fontId="0" fillId="0" borderId="0" xfId="0"/>
    <xf numFmtId="0" fontId="1" fillId="0" borderId="0" xfId="0" applyFont="1"/>
    <xf numFmtId="0" fontId="2" fillId="0" borderId="0" xfId="0" applyFont="1" applyFill="1"/>
    <xf numFmtId="0" fontId="1" fillId="0" borderId="0" xfId="0" applyFont="1" applyFill="1"/>
    <xf numFmtId="0" fontId="3" fillId="0" borderId="0" xfId="0" applyFont="1" applyFill="1"/>
    <xf numFmtId="0" fontId="4" fillId="0" borderId="0" xfId="0" applyFont="1" applyFill="1"/>
    <xf numFmtId="0" fontId="5" fillId="0" borderId="0" xfId="0" applyFont="1" applyFill="1"/>
    <xf numFmtId="0" fontId="6" fillId="0" borderId="0" xfId="0" applyFont="1" applyFill="1" applyAlignment="1">
      <alignment horizontal="right"/>
    </xf>
    <xf numFmtId="0" fontId="7" fillId="0" borderId="0" xfId="0" applyFont="1" applyFill="1"/>
    <xf numFmtId="0" fontId="8" fillId="0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/>
    <xf numFmtId="17" fontId="0" fillId="0" borderId="0" xfId="0" applyNumberFormat="1"/>
    <xf numFmtId="0" fontId="0" fillId="2" borderId="0" xfId="0" applyFill="1"/>
    <xf numFmtId="0" fontId="9" fillId="0" borderId="0" xfId="0" applyFont="1"/>
    <xf numFmtId="0" fontId="10" fillId="0" borderId="0" xfId="0" applyFont="1"/>
    <xf numFmtId="0" fontId="10" fillId="0" borderId="0" xfId="0" applyFont="1" applyAlignment="1">
      <alignment horizontal="center"/>
    </xf>
    <xf numFmtId="0" fontId="10" fillId="0" borderId="0" xfId="0" applyFont="1" applyFill="1"/>
    <xf numFmtId="0" fontId="11" fillId="0" borderId="0" xfId="0" applyFont="1" applyFill="1"/>
    <xf numFmtId="0" fontId="10" fillId="0" borderId="0" xfId="0" applyFont="1" applyFill="1" applyAlignment="1">
      <alignment horizontal="center"/>
    </xf>
    <xf numFmtId="0" fontId="7" fillId="0" borderId="0" xfId="0" applyFont="1" applyFill="1" applyAlignment="1">
      <alignment horizontal="center"/>
    </xf>
    <xf numFmtId="14" fontId="7" fillId="0" borderId="0" xfId="0" applyNumberFormat="1" applyFont="1" applyFill="1" applyAlignment="1">
      <alignment horizontal="center"/>
    </xf>
    <xf numFmtId="0" fontId="13" fillId="0" borderId="1" xfId="0" applyFont="1" applyFill="1" applyBorder="1" applyAlignment="1">
      <alignment horizontal="center" vertical="center"/>
    </xf>
    <xf numFmtId="0" fontId="13" fillId="0" borderId="5" xfId="0" applyFont="1" applyBorder="1" applyAlignment="1">
      <alignment horizontal="center" vertical="center" wrapText="1"/>
    </xf>
    <xf numFmtId="14" fontId="14" fillId="0" borderId="0" xfId="0" applyNumberFormat="1" applyFont="1" applyFill="1" applyAlignment="1">
      <alignment horizontal="center"/>
    </xf>
    <xf numFmtId="0" fontId="13" fillId="0" borderId="0" xfId="0" applyFont="1" applyFill="1"/>
    <xf numFmtId="0" fontId="0" fillId="0" borderId="0" xfId="0" applyFont="1" applyFill="1"/>
    <xf numFmtId="0" fontId="0" fillId="0" borderId="0" xfId="0" applyFont="1"/>
    <xf numFmtId="0" fontId="13" fillId="0" borderId="6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13" fillId="0" borderId="7" xfId="0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horizontal="center" vertical="center"/>
    </xf>
    <xf numFmtId="0" fontId="14" fillId="0" borderId="0" xfId="0" applyFont="1" applyFill="1" applyAlignment="1">
      <alignment horizontal="center" vertical="center"/>
    </xf>
    <xf numFmtId="0" fontId="14" fillId="0" borderId="5" xfId="0" applyFont="1" applyBorder="1" applyAlignment="1">
      <alignment horizontal="center" vertical="center" wrapText="1"/>
    </xf>
    <xf numFmtId="0" fontId="15" fillId="0" borderId="0" xfId="0" applyFont="1" applyFill="1"/>
    <xf numFmtId="0" fontId="14" fillId="0" borderId="0" xfId="0" applyFont="1" applyFill="1" applyAlignment="1">
      <alignment horizontal="center"/>
    </xf>
    <xf numFmtId="0" fontId="13" fillId="0" borderId="3" xfId="0" applyFont="1" applyFill="1" applyBorder="1" applyAlignment="1">
      <alignment horizontal="center" vertical="center" wrapText="1"/>
    </xf>
    <xf numFmtId="0" fontId="13" fillId="0" borderId="6" xfId="0" applyFont="1" applyFill="1" applyBorder="1" applyAlignment="1">
      <alignment horizontal="center" vertical="center" wrapText="1"/>
    </xf>
    <xf numFmtId="0" fontId="13" fillId="0" borderId="5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 wrapText="1"/>
    </xf>
    <xf numFmtId="0" fontId="13" fillId="0" borderId="0" xfId="0" applyFont="1" applyFill="1" applyBorder="1"/>
    <xf numFmtId="0" fontId="14" fillId="0" borderId="0" xfId="0" applyFont="1" applyFill="1"/>
    <xf numFmtId="0" fontId="16" fillId="0" borderId="0" xfId="0" applyFont="1" applyFill="1"/>
    <xf numFmtId="0" fontId="16" fillId="0" borderId="5" xfId="0" applyFont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/>
    </xf>
    <xf numFmtId="0" fontId="13" fillId="0" borderId="0" xfId="0" applyFont="1" applyFill="1" applyAlignment="1">
      <alignment horizontal="center"/>
    </xf>
    <xf numFmtId="0" fontId="15" fillId="0" borderId="0" xfId="0" applyFont="1"/>
    <xf numFmtId="0" fontId="17" fillId="0" borderId="0" xfId="0" applyFont="1" applyFill="1"/>
    <xf numFmtId="0" fontId="17" fillId="0" borderId="0" xfId="0" applyFont="1"/>
    <xf numFmtId="0" fontId="18" fillId="0" borderId="0" xfId="0" applyFont="1" applyFill="1"/>
    <xf numFmtId="0" fontId="18" fillId="0" borderId="0" xfId="0" applyFont="1"/>
    <xf numFmtId="0" fontId="19" fillId="0" borderId="0" xfId="0" applyFont="1"/>
    <xf numFmtId="0" fontId="20" fillId="0" borderId="5" xfId="0" applyFont="1" applyBorder="1" applyAlignment="1">
      <alignment horizontal="center" vertical="center" wrapText="1"/>
    </xf>
    <xf numFmtId="0" fontId="21" fillId="0" borderId="5" xfId="0" applyFont="1" applyBorder="1" applyAlignment="1">
      <alignment horizontal="center" vertical="center" wrapText="1"/>
    </xf>
    <xf numFmtId="0" fontId="22" fillId="0" borderId="0" xfId="0" applyFont="1" applyAlignment="1">
      <alignment horizontal="center"/>
    </xf>
    <xf numFmtId="0" fontId="11" fillId="0" borderId="0" xfId="0" applyFont="1" applyFill="1" applyAlignment="1">
      <alignment vertical="center" wrapText="1"/>
    </xf>
    <xf numFmtId="0" fontId="23" fillId="0" borderId="5" xfId="0" applyFont="1" applyFill="1" applyBorder="1" applyAlignment="1">
      <alignment horizontal="center" vertical="center" wrapText="1"/>
    </xf>
    <xf numFmtId="0" fontId="20" fillId="2" borderId="5" xfId="0" applyFont="1" applyFill="1" applyBorder="1" applyAlignment="1">
      <alignment horizontal="center" vertical="center" wrapText="1"/>
    </xf>
    <xf numFmtId="0" fontId="24" fillId="2" borderId="0" xfId="0" applyFont="1" applyFill="1"/>
    <xf numFmtId="0" fontId="13" fillId="2" borderId="5" xfId="0" applyFont="1" applyFill="1" applyBorder="1" applyAlignment="1">
      <alignment horizontal="center" vertical="center" wrapText="1"/>
    </xf>
    <xf numFmtId="0" fontId="13" fillId="2" borderId="0" xfId="0" applyFont="1" applyFill="1"/>
    <xf numFmtId="0" fontId="1" fillId="2" borderId="0" xfId="0" applyFont="1" applyFill="1"/>
    <xf numFmtId="14" fontId="14" fillId="2" borderId="0" xfId="0" applyNumberFormat="1" applyFont="1" applyFill="1" applyAlignment="1">
      <alignment horizontal="center"/>
    </xf>
    <xf numFmtId="0" fontId="14" fillId="2" borderId="0" xfId="0" applyFont="1" applyFill="1" applyAlignment="1">
      <alignment horizontal="center"/>
    </xf>
    <xf numFmtId="0" fontId="14" fillId="2" borderId="5" xfId="0" applyFont="1" applyFill="1" applyBorder="1" applyAlignment="1">
      <alignment horizontal="center" vertical="center" wrapText="1"/>
    </xf>
    <xf numFmtId="0" fontId="14" fillId="2" borderId="0" xfId="0" applyFont="1" applyFill="1"/>
    <xf numFmtId="0" fontId="13" fillId="2" borderId="1" xfId="0" applyFont="1" applyFill="1" applyBorder="1" applyAlignment="1">
      <alignment horizontal="center" vertical="center"/>
    </xf>
    <xf numFmtId="0" fontId="13" fillId="2" borderId="6" xfId="0" applyFont="1" applyFill="1" applyBorder="1" applyAlignment="1">
      <alignment horizontal="center" vertical="center"/>
    </xf>
    <xf numFmtId="0" fontId="13" fillId="2" borderId="2" xfId="0" applyFont="1" applyFill="1" applyBorder="1" applyAlignment="1">
      <alignment horizontal="center" vertical="center"/>
    </xf>
    <xf numFmtId="0" fontId="13" fillId="2" borderId="4" xfId="0" applyFont="1" applyFill="1" applyBorder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1" fillId="3" borderId="0" xfId="0" applyFont="1" applyFill="1"/>
    <xf numFmtId="0" fontId="13" fillId="3" borderId="5" xfId="0" applyFont="1" applyFill="1" applyBorder="1" applyAlignment="1">
      <alignment horizontal="center" vertical="center" wrapText="1"/>
    </xf>
    <xf numFmtId="0" fontId="13" fillId="3" borderId="5" xfId="0" applyFont="1" applyFill="1" applyBorder="1" applyAlignment="1">
      <alignment horizontal="left" vertical="center" wrapText="1"/>
    </xf>
    <xf numFmtId="0" fontId="1" fillId="3" borderId="0" xfId="0" applyFont="1" applyFill="1" applyAlignment="1">
      <alignment horizontal="left"/>
    </xf>
    <xf numFmtId="0" fontId="21" fillId="2" borderId="5" xfId="0" applyFont="1" applyFill="1" applyBorder="1" applyAlignment="1">
      <alignment horizontal="center" vertical="center" wrapText="1"/>
    </xf>
    <xf numFmtId="0" fontId="22" fillId="2" borderId="0" xfId="0" applyFont="1" applyFill="1" applyAlignment="1">
      <alignment horizontal="center"/>
    </xf>
    <xf numFmtId="0" fontId="25" fillId="0" borderId="0" xfId="0" applyFont="1"/>
    <xf numFmtId="0" fontId="13" fillId="4" borderId="5" xfId="0" applyFont="1" applyFill="1" applyBorder="1" applyAlignment="1">
      <alignment horizontal="center" vertical="center" wrapText="1"/>
    </xf>
    <xf numFmtId="0" fontId="13" fillId="5" borderId="5" xfId="0" applyFont="1" applyFill="1" applyBorder="1" applyAlignment="1">
      <alignment horizontal="center" vertical="center" wrapText="1"/>
    </xf>
    <xf numFmtId="0" fontId="21" fillId="5" borderId="5" xfId="0" applyFont="1" applyFill="1" applyBorder="1" applyAlignment="1">
      <alignment horizontal="center" vertical="center" wrapText="1"/>
    </xf>
    <xf numFmtId="0" fontId="0" fillId="5" borderId="0" xfId="0" applyFill="1"/>
    <xf numFmtId="0" fontId="1" fillId="5" borderId="0" xfId="0" applyFont="1" applyFill="1"/>
    <xf numFmtId="0" fontId="13" fillId="5" borderId="5" xfId="0" applyFont="1" applyFill="1" applyBorder="1" applyAlignment="1">
      <alignment horizontal="left" vertical="center" wrapText="1"/>
    </xf>
    <xf numFmtId="14" fontId="13" fillId="4" borderId="0" xfId="0" applyNumberFormat="1" applyFont="1" applyFill="1" applyAlignment="1">
      <alignment horizontal="center"/>
    </xf>
    <xf numFmtId="0" fontId="1" fillId="3" borderId="0" xfId="0" applyFont="1" applyFill="1" applyAlignment="1">
      <alignment wrapText="1"/>
    </xf>
    <xf numFmtId="0" fontId="26" fillId="0" borderId="0" xfId="0" applyFont="1" applyFill="1"/>
    <xf numFmtId="0" fontId="13" fillId="6" borderId="5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wrapText="1"/>
    </xf>
    <xf numFmtId="0" fontId="13" fillId="7" borderId="5" xfId="0" applyFont="1" applyFill="1" applyBorder="1" applyAlignment="1">
      <alignment horizontal="center" vertical="center" wrapText="1"/>
    </xf>
    <xf numFmtId="0" fontId="21" fillId="7" borderId="5" xfId="0" applyFont="1" applyFill="1" applyBorder="1" applyAlignment="1">
      <alignment horizontal="center" vertical="center" wrapText="1"/>
    </xf>
    <xf numFmtId="14" fontId="13" fillId="7" borderId="0" xfId="0" applyNumberFormat="1" applyFont="1" applyFill="1" applyAlignment="1">
      <alignment horizontal="center" wrapText="1"/>
    </xf>
    <xf numFmtId="0" fontId="27" fillId="0" borderId="0" xfId="0" applyFont="1" applyFill="1"/>
    <xf numFmtId="0" fontId="27" fillId="0" borderId="0" xfId="0" applyFont="1" applyFill="1" applyAlignment="1">
      <alignment horizontal="right"/>
    </xf>
    <xf numFmtId="0" fontId="27" fillId="0" borderId="0" xfId="0" applyFont="1" applyAlignment="1">
      <alignment horizontal="right"/>
    </xf>
    <xf numFmtId="0" fontId="26" fillId="0" borderId="0" xfId="0" applyFont="1" applyFill="1" applyAlignment="1">
      <alignment horizontal="left"/>
    </xf>
    <xf numFmtId="0" fontId="26" fillId="0" borderId="0" xfId="0" applyFont="1" applyFill="1" applyAlignment="1">
      <alignment horizontal="right"/>
    </xf>
    <xf numFmtId="0" fontId="5" fillId="0" borderId="0" xfId="0" applyFont="1"/>
    <xf numFmtId="0" fontId="28" fillId="0" borderId="0" xfId="0" applyFont="1" applyFill="1"/>
    <xf numFmtId="0" fontId="26" fillId="0" borderId="0" xfId="0" applyFont="1"/>
    <xf numFmtId="0" fontId="17" fillId="0" borderId="0" xfId="0" applyFont="1" applyFill="1" applyAlignment="1">
      <alignment horizontal="center"/>
    </xf>
    <xf numFmtId="0" fontId="17" fillId="0" borderId="5" xfId="0" applyFont="1" applyBorder="1" applyAlignment="1">
      <alignment horizontal="center" vertical="center" wrapText="1"/>
    </xf>
    <xf numFmtId="14" fontId="17" fillId="0" borderId="0" xfId="0" applyNumberFormat="1" applyFont="1" applyFill="1" applyAlignment="1">
      <alignment horizontal="center"/>
    </xf>
    <xf numFmtId="0" fontId="17" fillId="0" borderId="1" xfId="0" applyFont="1" applyFill="1" applyBorder="1" applyAlignment="1">
      <alignment horizontal="center" vertical="center"/>
    </xf>
    <xf numFmtId="0" fontId="29" fillId="0" borderId="0" xfId="0" applyFont="1"/>
    <xf numFmtId="0" fontId="17" fillId="0" borderId="4" xfId="0" applyFont="1" applyFill="1" applyBorder="1" applyAlignment="1">
      <alignment horizontal="center" vertical="center"/>
    </xf>
    <xf numFmtId="0" fontId="13" fillId="8" borderId="0" xfId="0" applyFont="1" applyFill="1"/>
    <xf numFmtId="0" fontId="15" fillId="8" borderId="0" xfId="0" applyFont="1" applyFill="1"/>
    <xf numFmtId="0" fontId="2" fillId="4" borderId="0" xfId="0" applyFont="1" applyFill="1"/>
    <xf numFmtId="0" fontId="17" fillId="4" borderId="0" xfId="0" applyFont="1" applyFill="1"/>
    <xf numFmtId="0" fontId="11" fillId="4" borderId="0" xfId="0" applyFont="1" applyFill="1"/>
    <xf numFmtId="0" fontId="26" fillId="0" borderId="0" xfId="0" applyFont="1" applyFill="1" applyAlignment="1">
      <alignment vertical="center" wrapText="1"/>
    </xf>
    <xf numFmtId="0" fontId="7" fillId="2" borderId="0" xfId="0" applyFont="1" applyFill="1" applyAlignment="1">
      <alignment horizontal="center"/>
    </xf>
    <xf numFmtId="0" fontId="5" fillId="8" borderId="0" xfId="0" applyFont="1" applyFill="1"/>
  </cellXfs>
  <cellStyles count="1">
    <cellStyle name="Normale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A3935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L234"/>
  <sheetViews>
    <sheetView tabSelected="1" topLeftCell="A178" zoomScale="65" zoomScaleNormal="70" workbookViewId="0">
      <pane xSplit="3828" ySplit="6216" topLeftCell="B206" activePane="topRight"/>
      <selection activeCell="A2" sqref="A2"/>
      <selection pane="topRight" activeCell="B170" sqref="B170:B171"/>
      <selection pane="bottomLeft" activeCell="A5" sqref="A5"/>
      <selection pane="bottomRight" activeCell="B220" sqref="B220"/>
    </sheetView>
  </sheetViews>
  <sheetFormatPr defaultColWidth="8.88671875" defaultRowHeight="13.8" x14ac:dyDescent="0.3"/>
  <cols>
    <col min="1" max="1" width="51.5546875" style="3" customWidth="1"/>
    <col min="2" max="2" width="43.109375" style="1" customWidth="1"/>
    <col min="3" max="3" width="31.5546875" style="1" customWidth="1"/>
    <col min="4" max="4" width="27.6640625" style="1" customWidth="1"/>
    <col min="5" max="5" width="31.44140625" style="1" customWidth="1"/>
    <col min="6" max="6" width="31.6640625" style="1" customWidth="1"/>
    <col min="7" max="7" width="22.33203125" style="3" customWidth="1"/>
    <col min="8" max="8" width="6.88671875" style="5" customWidth="1"/>
    <col min="13" max="13" width="8.88671875" style="10"/>
    <col min="14" max="14" width="26" customWidth="1"/>
  </cols>
  <sheetData>
    <row r="1" spans="1:14" ht="23.4" x14ac:dyDescent="0.45">
      <c r="A1" s="8" t="s">
        <v>54</v>
      </c>
      <c r="B1" s="6"/>
      <c r="C1" s="6"/>
      <c r="D1" s="6"/>
      <c r="E1" s="6" t="s">
        <v>28</v>
      </c>
      <c r="F1" s="9"/>
      <c r="G1" s="6"/>
    </row>
    <row r="2" spans="1:14" ht="21" x14ac:dyDescent="0.4">
      <c r="A2" s="2"/>
      <c r="B2" s="3"/>
      <c r="C2" s="4"/>
      <c r="D2" s="4"/>
      <c r="E2" s="6" t="s">
        <v>58</v>
      </c>
      <c r="F2" s="7"/>
    </row>
    <row r="3" spans="1:14" ht="23.4" x14ac:dyDescent="0.45">
      <c r="A3" s="6" t="s">
        <v>42</v>
      </c>
      <c r="C3" s="112" t="s">
        <v>100</v>
      </c>
      <c r="D3" s="4"/>
      <c r="G3" s="4"/>
    </row>
    <row r="4" spans="1:14" ht="21" x14ac:dyDescent="0.4">
      <c r="A4" s="6"/>
      <c r="C4" s="113" t="s">
        <v>101</v>
      </c>
      <c r="D4" s="4"/>
      <c r="E4" s="4"/>
      <c r="G4" s="4"/>
    </row>
    <row r="5" spans="1:14" ht="21" x14ac:dyDescent="0.4">
      <c r="A5" s="6"/>
      <c r="C5" s="6" t="s">
        <v>102</v>
      </c>
      <c r="D5" s="4"/>
      <c r="E5" s="4"/>
      <c r="G5" s="4"/>
    </row>
    <row r="6" spans="1:14" ht="23.4" x14ac:dyDescent="0.45">
      <c r="A6" s="8" t="s">
        <v>24</v>
      </c>
      <c r="B6" s="8" t="str">
        <f>N7</f>
        <v>13 - 17 settembre 2021</v>
      </c>
      <c r="C6" s="8"/>
      <c r="E6" s="4"/>
      <c r="G6" s="8" t="s">
        <v>10</v>
      </c>
      <c r="N6" s="2"/>
    </row>
    <row r="7" spans="1:14" ht="18" x14ac:dyDescent="0.35">
      <c r="B7" s="2"/>
      <c r="C7" s="4"/>
      <c r="E7" s="4"/>
      <c r="F7" s="2"/>
      <c r="G7" s="4"/>
      <c r="N7" t="s">
        <v>62</v>
      </c>
    </row>
    <row r="8" spans="1:14" ht="23.4" x14ac:dyDescent="0.45">
      <c r="A8" s="20" t="s">
        <v>0</v>
      </c>
      <c r="B8" s="21" t="s">
        <v>18</v>
      </c>
      <c r="C8" s="21" t="s">
        <v>19</v>
      </c>
      <c r="D8" s="21" t="s">
        <v>20</v>
      </c>
      <c r="E8" s="21" t="s">
        <v>21</v>
      </c>
      <c r="F8" s="21" t="s">
        <v>22</v>
      </c>
      <c r="G8" s="8" t="s">
        <v>90</v>
      </c>
      <c r="N8" t="s">
        <v>63</v>
      </c>
    </row>
    <row r="9" spans="1:14" ht="45" customHeight="1" x14ac:dyDescent="0.4">
      <c r="A9" s="22" t="s">
        <v>1</v>
      </c>
      <c r="B9" s="23"/>
      <c r="C9" s="52"/>
      <c r="D9" s="23"/>
      <c r="E9" s="23"/>
      <c r="F9" s="24"/>
      <c r="G9" s="25"/>
      <c r="H9" s="26"/>
      <c r="I9" s="27"/>
      <c r="J9" s="27"/>
      <c r="K9" s="27"/>
      <c r="N9" t="s">
        <v>64</v>
      </c>
    </row>
    <row r="10" spans="1:14" ht="37.65" customHeight="1" x14ac:dyDescent="0.25">
      <c r="A10" s="22" t="s">
        <v>2</v>
      </c>
      <c r="B10" s="78" t="s">
        <v>101</v>
      </c>
      <c r="C10" s="87" t="s">
        <v>102</v>
      </c>
      <c r="D10" s="79" t="s">
        <v>44</v>
      </c>
      <c r="E10" s="78" t="s">
        <v>101</v>
      </c>
      <c r="F10" s="79" t="s">
        <v>44</v>
      </c>
      <c r="G10" s="25"/>
      <c r="H10" s="26"/>
      <c r="I10" s="27"/>
      <c r="J10" s="27"/>
      <c r="K10" s="27"/>
      <c r="N10" t="s">
        <v>65</v>
      </c>
    </row>
    <row r="11" spans="1:14" ht="30" customHeight="1" x14ac:dyDescent="0.25">
      <c r="A11" s="22" t="s">
        <v>3</v>
      </c>
      <c r="B11" s="78" t="s">
        <v>101</v>
      </c>
      <c r="C11" s="87" t="s">
        <v>102</v>
      </c>
      <c r="D11" s="79" t="s">
        <v>44</v>
      </c>
      <c r="E11" s="78" t="s">
        <v>101</v>
      </c>
      <c r="F11" s="79" t="s">
        <v>44</v>
      </c>
      <c r="G11" s="25"/>
      <c r="H11" s="26"/>
      <c r="I11" s="27"/>
      <c r="J11" s="27"/>
      <c r="K11" s="27"/>
      <c r="N11" t="s">
        <v>74</v>
      </c>
    </row>
    <row r="12" spans="1:14" ht="30" customHeight="1" x14ac:dyDescent="0.4">
      <c r="A12" s="22" t="s">
        <v>4</v>
      </c>
      <c r="B12" s="89" t="s">
        <v>45</v>
      </c>
      <c r="C12" s="89" t="s">
        <v>45</v>
      </c>
      <c r="D12" s="90" t="s">
        <v>46</v>
      </c>
      <c r="E12" s="87" t="s">
        <v>102</v>
      </c>
      <c r="F12" s="24"/>
      <c r="G12" s="25"/>
      <c r="H12" s="26"/>
      <c r="I12" s="27"/>
      <c r="J12" s="27"/>
      <c r="K12" s="27"/>
      <c r="N12" t="s">
        <v>75</v>
      </c>
    </row>
    <row r="13" spans="1:14" ht="30" customHeight="1" thickBot="1" x14ac:dyDescent="0.45">
      <c r="A13" s="28" t="s">
        <v>5</v>
      </c>
      <c r="B13" s="89" t="s">
        <v>45</v>
      </c>
      <c r="C13" s="89" t="s">
        <v>45</v>
      </c>
      <c r="D13" s="90" t="s">
        <v>46</v>
      </c>
      <c r="E13" s="87" t="s">
        <v>102</v>
      </c>
      <c r="F13" s="24"/>
      <c r="G13" s="25"/>
      <c r="H13" s="26"/>
      <c r="I13" s="27"/>
      <c r="J13" s="27"/>
      <c r="K13" s="27"/>
      <c r="N13" t="s">
        <v>76</v>
      </c>
    </row>
    <row r="14" spans="1:14" ht="30" customHeight="1" x14ac:dyDescent="0.4">
      <c r="A14" s="29" t="s">
        <v>6</v>
      </c>
      <c r="B14" s="87" t="s">
        <v>102</v>
      </c>
      <c r="D14" s="78" t="s">
        <v>101</v>
      </c>
      <c r="E14" s="23"/>
      <c r="F14" s="24"/>
      <c r="G14" s="25"/>
      <c r="H14" s="26"/>
      <c r="I14" s="27"/>
      <c r="J14" s="27"/>
      <c r="K14" s="27"/>
      <c r="N14" t="s">
        <v>77</v>
      </c>
    </row>
    <row r="15" spans="1:14" ht="30" customHeight="1" x14ac:dyDescent="0.4">
      <c r="A15" s="30" t="s">
        <v>7</v>
      </c>
      <c r="B15" s="87" t="s">
        <v>102</v>
      </c>
      <c r="D15" s="78" t="s">
        <v>101</v>
      </c>
      <c r="E15" s="23"/>
      <c r="F15" s="24"/>
      <c r="G15" s="25"/>
      <c r="H15" s="26"/>
      <c r="I15" s="27"/>
      <c r="J15" s="27"/>
      <c r="K15" s="27"/>
      <c r="N15" t="s">
        <v>78</v>
      </c>
    </row>
    <row r="16" spans="1:14" ht="30" customHeight="1" x14ac:dyDescent="0.4">
      <c r="A16" s="22" t="s">
        <v>8</v>
      </c>
      <c r="B16" s="75" t="s">
        <v>66</v>
      </c>
      <c r="C16" s="23"/>
      <c r="E16" s="23"/>
      <c r="F16" s="24"/>
      <c r="G16" s="25"/>
      <c r="H16" s="26"/>
      <c r="I16" s="27"/>
      <c r="J16" s="27"/>
      <c r="K16" s="27"/>
      <c r="N16" t="s">
        <v>79</v>
      </c>
    </row>
    <row r="17" spans="1:18" ht="30" customHeight="1" x14ac:dyDescent="0.4">
      <c r="A17" s="31" t="s">
        <v>9</v>
      </c>
      <c r="B17" s="75" t="s">
        <v>66</v>
      </c>
      <c r="C17" s="23"/>
      <c r="E17" s="23"/>
      <c r="F17" s="24"/>
      <c r="G17" s="25"/>
      <c r="H17" s="26"/>
      <c r="I17" s="27"/>
      <c r="J17" s="27"/>
      <c r="K17" s="27"/>
      <c r="N17" t="s">
        <v>80</v>
      </c>
    </row>
    <row r="18" spans="1:18" ht="22.8" x14ac:dyDescent="0.4">
      <c r="A18" s="25"/>
      <c r="B18" s="23"/>
      <c r="C18" s="23"/>
      <c r="D18" s="23"/>
      <c r="E18" s="23"/>
      <c r="F18" s="24"/>
      <c r="G18" s="25"/>
      <c r="H18" s="26"/>
      <c r="I18" s="27"/>
      <c r="J18" s="27"/>
      <c r="K18" s="27"/>
      <c r="N18" t="s">
        <v>81</v>
      </c>
    </row>
    <row r="19" spans="1:18" ht="22.8" x14ac:dyDescent="0.4">
      <c r="A19" s="32" t="s">
        <v>24</v>
      </c>
      <c r="B19" s="33" t="str">
        <f>N8</f>
        <v>20 - 24 settembre 2021</v>
      </c>
      <c r="C19" s="23"/>
      <c r="D19" s="23"/>
      <c r="E19" s="23"/>
      <c r="G19" s="24" t="s">
        <v>23</v>
      </c>
      <c r="H19" s="26"/>
      <c r="I19" s="27"/>
      <c r="J19" s="27"/>
      <c r="K19" s="27"/>
      <c r="N19" t="s">
        <v>82</v>
      </c>
    </row>
    <row r="20" spans="1:18" ht="22.8" x14ac:dyDescent="0.4">
      <c r="A20" s="25"/>
      <c r="B20" s="23"/>
      <c r="C20" s="23"/>
      <c r="D20" s="23"/>
      <c r="E20" s="23"/>
      <c r="F20" s="24"/>
      <c r="G20" s="34"/>
      <c r="H20" s="26"/>
      <c r="I20" s="27"/>
      <c r="J20" s="27"/>
      <c r="K20" s="27"/>
      <c r="N20" t="s">
        <v>83</v>
      </c>
    </row>
    <row r="21" spans="1:18" ht="22.8" x14ac:dyDescent="0.4">
      <c r="A21" s="35" t="s">
        <v>0</v>
      </c>
      <c r="B21" s="33" t="s">
        <v>18</v>
      </c>
      <c r="C21" s="33" t="s">
        <v>19</v>
      </c>
      <c r="D21" s="33" t="s">
        <v>20</v>
      </c>
      <c r="E21" s="33" t="s">
        <v>21</v>
      </c>
      <c r="F21" s="24" t="s">
        <v>22</v>
      </c>
      <c r="G21" s="41" t="s">
        <v>90</v>
      </c>
      <c r="H21" s="26"/>
      <c r="I21" s="27"/>
      <c r="J21" s="27"/>
      <c r="K21" s="27"/>
      <c r="N21" s="12" t="s">
        <v>84</v>
      </c>
    </row>
    <row r="22" spans="1:18" ht="30" customHeight="1" x14ac:dyDescent="0.4">
      <c r="A22" s="22" t="s">
        <v>1</v>
      </c>
      <c r="B22" s="23"/>
      <c r="C22" s="75" t="s">
        <v>66</v>
      </c>
      <c r="F22" s="24"/>
      <c r="G22" s="25"/>
      <c r="H22" s="26"/>
      <c r="I22" s="27"/>
      <c r="J22" s="27"/>
      <c r="K22" s="27"/>
      <c r="N22" t="s">
        <v>85</v>
      </c>
    </row>
    <row r="23" spans="1:18" ht="30" customHeight="1" x14ac:dyDescent="0.25">
      <c r="A23" s="22" t="s">
        <v>2</v>
      </c>
      <c r="B23" s="78" t="s">
        <v>101</v>
      </c>
      <c r="C23" s="87" t="s">
        <v>102</v>
      </c>
      <c r="D23" s="79" t="s">
        <v>44</v>
      </c>
      <c r="E23" s="78" t="s">
        <v>101</v>
      </c>
      <c r="F23" s="79" t="s">
        <v>47</v>
      </c>
      <c r="G23" s="25"/>
      <c r="H23" s="26"/>
      <c r="I23" s="27"/>
      <c r="J23" s="27"/>
      <c r="K23" s="27"/>
    </row>
    <row r="24" spans="1:18" ht="30" customHeight="1" x14ac:dyDescent="0.25">
      <c r="A24" s="22" t="s">
        <v>3</v>
      </c>
      <c r="B24" s="78" t="s">
        <v>101</v>
      </c>
      <c r="C24" s="87" t="s">
        <v>102</v>
      </c>
      <c r="D24" s="79" t="s">
        <v>44</v>
      </c>
      <c r="E24" s="78" t="s">
        <v>101</v>
      </c>
      <c r="F24" s="79" t="s">
        <v>47</v>
      </c>
      <c r="G24" s="25"/>
      <c r="H24" s="26"/>
      <c r="I24" s="27"/>
      <c r="J24" s="27"/>
      <c r="K24" s="27"/>
      <c r="N24" s="77" t="s">
        <v>68</v>
      </c>
    </row>
    <row r="25" spans="1:18" ht="30" customHeight="1" x14ac:dyDescent="0.4">
      <c r="A25" s="22" t="s">
        <v>4</v>
      </c>
      <c r="B25" s="89" t="s">
        <v>45</v>
      </c>
      <c r="C25" s="89" t="s">
        <v>45</v>
      </c>
      <c r="D25" s="90" t="s">
        <v>46</v>
      </c>
      <c r="E25" s="87" t="s">
        <v>102</v>
      </c>
      <c r="F25" s="24"/>
      <c r="G25" s="25"/>
      <c r="H25" s="26"/>
      <c r="I25" s="27"/>
      <c r="J25" s="36"/>
      <c r="K25" s="27"/>
      <c r="N25" s="77" t="s">
        <v>69</v>
      </c>
    </row>
    <row r="26" spans="1:18" ht="30" customHeight="1" thickBot="1" x14ac:dyDescent="0.45">
      <c r="A26" s="28" t="s">
        <v>5</v>
      </c>
      <c r="B26" s="89" t="s">
        <v>45</v>
      </c>
      <c r="C26" s="89" t="s">
        <v>45</v>
      </c>
      <c r="D26" s="90" t="s">
        <v>46</v>
      </c>
      <c r="E26" s="87" t="s">
        <v>102</v>
      </c>
      <c r="F26" s="24"/>
      <c r="G26" s="25"/>
      <c r="H26" s="26"/>
      <c r="I26" s="27"/>
      <c r="J26" s="37"/>
      <c r="K26" s="27"/>
      <c r="N26" s="77" t="s">
        <v>70</v>
      </c>
      <c r="O26" s="81" t="s">
        <v>71</v>
      </c>
      <c r="P26" s="81"/>
      <c r="Q26" s="81"/>
      <c r="R26" s="81"/>
    </row>
    <row r="27" spans="1:18" ht="30" customHeight="1" x14ac:dyDescent="0.4">
      <c r="A27" s="29" t="s">
        <v>6</v>
      </c>
      <c r="B27" s="87" t="s">
        <v>102</v>
      </c>
      <c r="C27" s="23"/>
      <c r="D27" s="78" t="s">
        <v>101</v>
      </c>
      <c r="E27" s="23"/>
      <c r="F27" s="24"/>
      <c r="G27" s="25"/>
      <c r="H27" s="26"/>
      <c r="I27" s="27"/>
      <c r="J27" s="38"/>
      <c r="K27" s="27"/>
    </row>
    <row r="28" spans="1:18" ht="30" customHeight="1" x14ac:dyDescent="0.4">
      <c r="A28" s="22" t="s">
        <v>7</v>
      </c>
      <c r="B28" s="87" t="s">
        <v>102</v>
      </c>
      <c r="C28" s="23"/>
      <c r="D28" s="78" t="s">
        <v>101</v>
      </c>
      <c r="E28" s="23"/>
      <c r="F28" s="24"/>
      <c r="G28" s="25"/>
      <c r="H28" s="26"/>
      <c r="I28" s="27"/>
      <c r="J28" s="36"/>
      <c r="K28" s="27"/>
    </row>
    <row r="29" spans="1:18" ht="30" customHeight="1" x14ac:dyDescent="0.4">
      <c r="A29" s="22" t="s">
        <v>8</v>
      </c>
      <c r="B29" s="75" t="s">
        <v>66</v>
      </c>
      <c r="C29" s="23"/>
      <c r="D29" s="23"/>
      <c r="E29" s="23"/>
      <c r="F29" s="24"/>
      <c r="G29" s="25"/>
      <c r="H29" s="26"/>
      <c r="I29" s="27"/>
      <c r="J29" s="36"/>
      <c r="K29" s="27"/>
    </row>
    <row r="30" spans="1:18" ht="30" customHeight="1" x14ac:dyDescent="0.4">
      <c r="A30" s="31" t="s">
        <v>9</v>
      </c>
      <c r="B30" s="75" t="s">
        <v>66</v>
      </c>
      <c r="C30" s="23"/>
      <c r="D30" s="23"/>
      <c r="E30" s="23"/>
      <c r="F30" s="24"/>
      <c r="G30" s="25"/>
      <c r="H30" s="26"/>
      <c r="I30" s="27"/>
      <c r="J30" s="39"/>
      <c r="K30" s="27"/>
    </row>
    <row r="31" spans="1:18" ht="22.8" x14ac:dyDescent="0.4">
      <c r="A31" s="40"/>
      <c r="B31" s="23"/>
      <c r="C31" s="23"/>
      <c r="D31" s="23"/>
      <c r="E31" s="23"/>
      <c r="F31" s="24"/>
      <c r="G31" s="34"/>
      <c r="H31" s="26"/>
      <c r="I31" s="27"/>
      <c r="J31" s="27"/>
      <c r="K31" s="27"/>
    </row>
    <row r="32" spans="1:18" ht="45.6" x14ac:dyDescent="0.4">
      <c r="A32" s="41" t="s">
        <v>24</v>
      </c>
      <c r="B32" s="33" t="str">
        <f>N9</f>
        <v>27 settembre - 1 ottobre 2021</v>
      </c>
      <c r="C32" s="33"/>
      <c r="D32" s="33"/>
      <c r="E32" s="33"/>
      <c r="G32" s="24" t="s">
        <v>25</v>
      </c>
      <c r="H32" s="26"/>
      <c r="I32" s="27"/>
      <c r="J32" s="27"/>
      <c r="K32" s="27"/>
    </row>
    <row r="33" spans="1:11" ht="22.8" x14ac:dyDescent="0.4">
      <c r="A33" s="25"/>
      <c r="B33" s="23"/>
      <c r="C33" s="23"/>
      <c r="D33" s="23"/>
      <c r="E33" s="23"/>
      <c r="F33" s="24"/>
      <c r="G33" s="34"/>
      <c r="H33" s="26"/>
      <c r="I33" s="27"/>
      <c r="J33" s="27"/>
      <c r="K33" s="27"/>
    </row>
    <row r="34" spans="1:11" ht="22.8" x14ac:dyDescent="0.4">
      <c r="A34" s="35" t="s">
        <v>0</v>
      </c>
      <c r="B34" s="33" t="s">
        <v>18</v>
      </c>
      <c r="C34" s="33" t="s">
        <v>19</v>
      </c>
      <c r="D34" s="33" t="s">
        <v>20</v>
      </c>
      <c r="E34" s="33" t="s">
        <v>21</v>
      </c>
      <c r="F34" s="24" t="s">
        <v>22</v>
      </c>
      <c r="G34" s="41" t="s">
        <v>90</v>
      </c>
      <c r="H34" s="26"/>
      <c r="I34" s="27"/>
      <c r="J34" s="27"/>
      <c r="K34" s="27"/>
    </row>
    <row r="35" spans="1:11" ht="30" customHeight="1" x14ac:dyDescent="0.4">
      <c r="A35" s="22" t="s">
        <v>1</v>
      </c>
      <c r="B35" s="23"/>
      <c r="C35" s="75" t="s">
        <v>66</v>
      </c>
      <c r="D35" s="23"/>
      <c r="E35" s="23"/>
      <c r="F35" s="24"/>
      <c r="G35" s="25"/>
      <c r="H35" s="26"/>
      <c r="I35" s="27"/>
      <c r="J35" s="27"/>
      <c r="K35" s="27"/>
    </row>
    <row r="36" spans="1:11" ht="30" customHeight="1" x14ac:dyDescent="0.25">
      <c r="A36" s="22" t="s">
        <v>2</v>
      </c>
      <c r="B36" s="78" t="s">
        <v>101</v>
      </c>
      <c r="C36" s="87" t="s">
        <v>102</v>
      </c>
      <c r="D36" s="80" t="s">
        <v>44</v>
      </c>
      <c r="E36" s="78" t="s">
        <v>101</v>
      </c>
      <c r="F36" s="79" t="s">
        <v>47</v>
      </c>
      <c r="G36" s="25"/>
      <c r="H36" s="26"/>
      <c r="I36" s="27"/>
      <c r="J36" s="27"/>
      <c r="K36" s="27"/>
    </row>
    <row r="37" spans="1:11" ht="30" customHeight="1" x14ac:dyDescent="0.25">
      <c r="A37" s="22" t="s">
        <v>3</v>
      </c>
      <c r="B37" s="78" t="s">
        <v>101</v>
      </c>
      <c r="C37" s="87" t="s">
        <v>102</v>
      </c>
      <c r="D37" s="79" t="s">
        <v>44</v>
      </c>
      <c r="E37" s="78" t="s">
        <v>101</v>
      </c>
      <c r="F37" s="79" t="s">
        <v>47</v>
      </c>
      <c r="G37" s="25"/>
      <c r="H37" s="26"/>
      <c r="I37" s="27"/>
      <c r="J37" s="27"/>
      <c r="K37" s="27"/>
    </row>
    <row r="38" spans="1:11" ht="30" customHeight="1" x14ac:dyDescent="0.4">
      <c r="A38" s="22" t="s">
        <v>4</v>
      </c>
      <c r="B38" s="89" t="s">
        <v>45</v>
      </c>
      <c r="C38" s="89" t="s">
        <v>45</v>
      </c>
      <c r="D38" s="89" t="s">
        <v>45</v>
      </c>
      <c r="F38" s="24"/>
      <c r="G38" s="25"/>
      <c r="H38" s="26"/>
      <c r="I38" s="27"/>
      <c r="J38" s="27"/>
      <c r="K38" s="27"/>
    </row>
    <row r="39" spans="1:11" ht="30" customHeight="1" thickBot="1" x14ac:dyDescent="0.45">
      <c r="A39" s="28" t="s">
        <v>5</v>
      </c>
      <c r="B39" s="89" t="s">
        <v>45</v>
      </c>
      <c r="C39" s="89" t="s">
        <v>45</v>
      </c>
      <c r="D39" s="89" t="s">
        <v>45</v>
      </c>
      <c r="F39" s="24"/>
      <c r="G39" s="25"/>
      <c r="H39" s="26"/>
      <c r="I39" s="27"/>
      <c r="J39" s="27"/>
      <c r="K39" s="27"/>
    </row>
    <row r="40" spans="1:11" ht="30" customHeight="1" x14ac:dyDescent="0.3">
      <c r="A40" s="29" t="s">
        <v>6</v>
      </c>
      <c r="B40" s="87" t="s">
        <v>102</v>
      </c>
      <c r="E40" s="23"/>
      <c r="G40" s="25"/>
      <c r="H40" s="26"/>
      <c r="I40" s="27"/>
      <c r="J40" s="27"/>
      <c r="K40" s="27"/>
    </row>
    <row r="41" spans="1:11" ht="30" customHeight="1" x14ac:dyDescent="0.3">
      <c r="A41" s="22" t="s">
        <v>7</v>
      </c>
      <c r="B41" s="87" t="s">
        <v>102</v>
      </c>
      <c r="E41" s="23"/>
      <c r="G41" s="25"/>
      <c r="H41" s="26"/>
      <c r="I41" s="27"/>
      <c r="J41" s="27"/>
      <c r="K41" s="27"/>
    </row>
    <row r="42" spans="1:11" ht="30" customHeight="1" x14ac:dyDescent="0.3">
      <c r="A42" s="22" t="s">
        <v>8</v>
      </c>
      <c r="B42" s="76" t="s">
        <v>66</v>
      </c>
      <c r="D42" s="23"/>
      <c r="G42" s="25"/>
      <c r="H42" s="26"/>
      <c r="I42" s="27"/>
      <c r="J42" s="27"/>
      <c r="K42" s="27"/>
    </row>
    <row r="43" spans="1:11" ht="30" customHeight="1" x14ac:dyDescent="0.3">
      <c r="A43" s="31" t="s">
        <v>9</v>
      </c>
      <c r="B43" s="76" t="s">
        <v>66</v>
      </c>
      <c r="D43" s="23"/>
      <c r="G43" s="25"/>
      <c r="H43" s="26"/>
      <c r="I43" s="27"/>
      <c r="J43" s="27"/>
      <c r="K43" s="27"/>
    </row>
    <row r="44" spans="1:11" ht="22.8" x14ac:dyDescent="0.4">
      <c r="A44" s="25"/>
      <c r="B44" s="23"/>
      <c r="C44" s="23"/>
      <c r="D44" s="23"/>
      <c r="E44" s="23"/>
      <c r="F44" s="24"/>
      <c r="G44" s="34"/>
      <c r="H44" s="26"/>
      <c r="I44" s="27"/>
      <c r="J44" s="27"/>
      <c r="K44" s="27"/>
    </row>
    <row r="45" spans="1:11" ht="22.8" x14ac:dyDescent="0.4">
      <c r="A45" s="41" t="s">
        <v>24</v>
      </c>
      <c r="B45" s="33" t="str">
        <f>N10</f>
        <v>4- 8 ottobre 2021</v>
      </c>
      <c r="C45" s="33"/>
      <c r="D45" s="33"/>
      <c r="E45" s="33"/>
      <c r="G45" s="24" t="s">
        <v>26</v>
      </c>
      <c r="H45" s="26"/>
      <c r="I45" s="27"/>
      <c r="J45" s="27"/>
      <c r="K45" s="27"/>
    </row>
    <row r="46" spans="1:11" ht="22.8" x14ac:dyDescent="0.4">
      <c r="A46" s="25"/>
      <c r="B46" s="23"/>
      <c r="C46" s="23"/>
      <c r="D46" s="23"/>
      <c r="E46" s="23"/>
      <c r="F46" s="24"/>
      <c r="G46" s="34"/>
      <c r="H46" s="26"/>
      <c r="I46" s="27"/>
      <c r="J46" s="27"/>
      <c r="K46" s="27"/>
    </row>
    <row r="47" spans="1:11" ht="22.8" x14ac:dyDescent="0.4">
      <c r="A47" s="35" t="s">
        <v>0</v>
      </c>
      <c r="B47" s="33" t="s">
        <v>18</v>
      </c>
      <c r="C47" s="33" t="s">
        <v>19</v>
      </c>
      <c r="D47" s="33" t="s">
        <v>20</v>
      </c>
      <c r="E47" s="33" t="s">
        <v>21</v>
      </c>
      <c r="F47" s="24" t="s">
        <v>22</v>
      </c>
      <c r="G47" s="41" t="s">
        <v>90</v>
      </c>
      <c r="H47" s="26"/>
      <c r="I47" s="27"/>
      <c r="J47" s="27"/>
      <c r="K47" s="27"/>
    </row>
    <row r="48" spans="1:11" ht="30" customHeight="1" x14ac:dyDescent="0.4">
      <c r="A48" s="22" t="s">
        <v>1</v>
      </c>
      <c r="B48" s="23"/>
      <c r="C48" s="75" t="s">
        <v>66</v>
      </c>
      <c r="D48" s="23"/>
      <c r="F48" s="24"/>
      <c r="G48" s="25"/>
      <c r="H48" s="26"/>
      <c r="I48" s="27"/>
      <c r="J48" s="27"/>
      <c r="K48" s="27"/>
    </row>
    <row r="49" spans="1:11" ht="30" customHeight="1" x14ac:dyDescent="0.3">
      <c r="A49" s="22" t="s">
        <v>2</v>
      </c>
      <c r="B49" s="78" t="s">
        <v>101</v>
      </c>
      <c r="C49" s="71" t="s">
        <v>59</v>
      </c>
      <c r="D49" s="79" t="s">
        <v>44</v>
      </c>
      <c r="E49" s="78" t="s">
        <v>101</v>
      </c>
      <c r="F49" s="79" t="s">
        <v>47</v>
      </c>
      <c r="G49" s="106"/>
      <c r="H49" s="26"/>
      <c r="I49" s="27"/>
      <c r="J49" s="27"/>
      <c r="K49" s="27"/>
    </row>
    <row r="50" spans="1:11" ht="30" customHeight="1" x14ac:dyDescent="0.3">
      <c r="A50" s="22" t="s">
        <v>3</v>
      </c>
      <c r="B50" s="78" t="s">
        <v>101</v>
      </c>
      <c r="C50" s="71" t="s">
        <v>59</v>
      </c>
      <c r="D50" s="79" t="s">
        <v>44</v>
      </c>
      <c r="E50" s="78" t="s">
        <v>101</v>
      </c>
      <c r="F50" s="79" t="s">
        <v>44</v>
      </c>
      <c r="G50" s="106"/>
      <c r="H50" s="26"/>
      <c r="I50" s="27"/>
      <c r="J50" s="27"/>
      <c r="K50" s="27"/>
    </row>
    <row r="51" spans="1:11" ht="30" customHeight="1" x14ac:dyDescent="0.4">
      <c r="A51" s="22" t="s">
        <v>4</v>
      </c>
      <c r="C51" s="71" t="s">
        <v>59</v>
      </c>
      <c r="D51" s="89" t="s">
        <v>45</v>
      </c>
      <c r="E51" s="89" t="s">
        <v>45</v>
      </c>
      <c r="F51" s="24"/>
      <c r="G51" s="106"/>
      <c r="H51" s="26"/>
      <c r="I51" s="27"/>
      <c r="J51" s="27"/>
      <c r="K51" s="27"/>
    </row>
    <row r="52" spans="1:11" ht="30" customHeight="1" thickBot="1" x14ac:dyDescent="0.45">
      <c r="A52" s="28" t="s">
        <v>5</v>
      </c>
      <c r="C52" s="71" t="s">
        <v>59</v>
      </c>
      <c r="D52" s="89" t="s">
        <v>45</v>
      </c>
      <c r="E52" s="89" t="s">
        <v>45</v>
      </c>
      <c r="F52" s="24"/>
      <c r="G52" s="106"/>
      <c r="H52" s="26"/>
      <c r="I52" s="27"/>
      <c r="J52" s="27"/>
      <c r="K52" s="27"/>
    </row>
    <row r="53" spans="1:11" ht="30" customHeight="1" x14ac:dyDescent="0.4">
      <c r="A53" s="29" t="s">
        <v>6</v>
      </c>
      <c r="B53" s="87" t="s">
        <v>102</v>
      </c>
      <c r="C53" s="82" t="s">
        <v>49</v>
      </c>
      <c r="D53" s="87" t="s">
        <v>102</v>
      </c>
      <c r="E53" s="85" t="s">
        <v>91</v>
      </c>
      <c r="F53" s="24"/>
      <c r="G53" s="25"/>
      <c r="H53" s="26"/>
      <c r="I53" s="27"/>
      <c r="J53" s="27"/>
      <c r="K53" s="27"/>
    </row>
    <row r="54" spans="1:11" ht="30" customHeight="1" x14ac:dyDescent="0.4">
      <c r="A54" s="22" t="s">
        <v>7</v>
      </c>
      <c r="B54" s="87" t="s">
        <v>102</v>
      </c>
      <c r="C54" s="83" t="s">
        <v>49</v>
      </c>
      <c r="D54" s="87" t="s">
        <v>102</v>
      </c>
      <c r="E54" s="85" t="s">
        <v>91</v>
      </c>
      <c r="F54" s="24"/>
      <c r="G54" s="25"/>
      <c r="H54" s="26"/>
      <c r="I54" s="27"/>
      <c r="J54" s="27"/>
      <c r="K54" s="27"/>
    </row>
    <row r="55" spans="1:11" ht="30" customHeight="1" x14ac:dyDescent="0.4">
      <c r="A55" s="22" t="s">
        <v>8</v>
      </c>
      <c r="B55" s="76" t="s">
        <v>66</v>
      </c>
      <c r="E55" s="85" t="s">
        <v>91</v>
      </c>
      <c r="F55" s="24"/>
      <c r="G55" s="25"/>
      <c r="H55" s="26"/>
      <c r="I55" s="27"/>
      <c r="J55" s="27"/>
      <c r="K55" s="27"/>
    </row>
    <row r="56" spans="1:11" ht="30" customHeight="1" x14ac:dyDescent="0.4">
      <c r="A56" s="31" t="s">
        <v>9</v>
      </c>
      <c r="B56" s="76" t="s">
        <v>66</v>
      </c>
      <c r="D56" s="23"/>
      <c r="E56" s="85" t="s">
        <v>91</v>
      </c>
      <c r="F56" s="24"/>
      <c r="G56" s="25"/>
      <c r="H56" s="26"/>
      <c r="I56" s="27"/>
      <c r="J56" s="27"/>
      <c r="K56" s="27"/>
    </row>
    <row r="57" spans="1:11" ht="22.8" x14ac:dyDescent="0.4">
      <c r="A57" s="25"/>
      <c r="B57" s="23"/>
      <c r="C57" s="23"/>
      <c r="D57" s="23"/>
      <c r="E57" s="23"/>
      <c r="F57" s="24"/>
      <c r="G57" s="34"/>
      <c r="H57" s="26"/>
      <c r="I57" s="27"/>
      <c r="J57" s="27"/>
      <c r="K57" s="27"/>
    </row>
    <row r="58" spans="1:11" ht="22.8" x14ac:dyDescent="0.4">
      <c r="A58" s="41" t="s">
        <v>24</v>
      </c>
      <c r="B58" s="33" t="str">
        <f>N11</f>
        <v>11 - 15 ottobre 2021</v>
      </c>
      <c r="C58" s="33"/>
      <c r="D58" s="33"/>
      <c r="E58" s="33"/>
      <c r="G58" s="24" t="s">
        <v>11</v>
      </c>
      <c r="H58" s="26"/>
      <c r="I58" s="27"/>
      <c r="J58" s="27"/>
      <c r="K58" s="27"/>
    </row>
    <row r="59" spans="1:11" ht="16.5" customHeight="1" x14ac:dyDescent="0.4">
      <c r="A59" s="25"/>
      <c r="B59" s="23"/>
      <c r="C59" s="23"/>
      <c r="D59" s="23"/>
      <c r="E59" s="23"/>
      <c r="F59" s="24"/>
      <c r="G59" s="34"/>
      <c r="H59" s="26"/>
      <c r="I59" s="27"/>
      <c r="J59" s="27"/>
      <c r="K59" s="27"/>
    </row>
    <row r="60" spans="1:11" ht="31.5" customHeight="1" x14ac:dyDescent="0.4">
      <c r="A60" s="35" t="s">
        <v>0</v>
      </c>
      <c r="B60" s="33" t="s">
        <v>18</v>
      </c>
      <c r="C60" s="33" t="s">
        <v>19</v>
      </c>
      <c r="D60" s="33" t="s">
        <v>20</v>
      </c>
      <c r="E60" s="33" t="s">
        <v>21</v>
      </c>
      <c r="F60" s="24" t="s">
        <v>22</v>
      </c>
      <c r="G60" s="41" t="s">
        <v>90</v>
      </c>
      <c r="H60" s="26"/>
      <c r="I60" s="27"/>
      <c r="J60" s="27"/>
      <c r="K60" s="27"/>
    </row>
    <row r="61" spans="1:11" ht="30" customHeight="1" x14ac:dyDescent="0.3">
      <c r="A61" s="22" t="s">
        <v>1</v>
      </c>
      <c r="B61" s="23"/>
      <c r="C61" s="75" t="s">
        <v>66</v>
      </c>
      <c r="G61" s="25"/>
      <c r="H61" s="26"/>
      <c r="I61" s="27"/>
      <c r="J61" s="27"/>
      <c r="K61" s="27"/>
    </row>
    <row r="62" spans="1:11" ht="30" customHeight="1" x14ac:dyDescent="0.3">
      <c r="A62" s="22" t="s">
        <v>2</v>
      </c>
      <c r="B62" s="78" t="s">
        <v>101</v>
      </c>
      <c r="C62" s="71" t="s">
        <v>60</v>
      </c>
      <c r="D62" s="79" t="s">
        <v>44</v>
      </c>
      <c r="E62" s="78" t="s">
        <v>101</v>
      </c>
      <c r="F62" s="79" t="s">
        <v>47</v>
      </c>
      <c r="G62" s="106"/>
      <c r="H62" s="26"/>
      <c r="I62" s="27"/>
      <c r="J62" s="27"/>
      <c r="K62" s="27"/>
    </row>
    <row r="63" spans="1:11" ht="30" customHeight="1" x14ac:dyDescent="0.3">
      <c r="A63" s="22" t="s">
        <v>3</v>
      </c>
      <c r="B63" s="78" t="s">
        <v>101</v>
      </c>
      <c r="C63" s="71" t="s">
        <v>60</v>
      </c>
      <c r="D63" s="79" t="s">
        <v>44</v>
      </c>
      <c r="E63" s="78" t="s">
        <v>101</v>
      </c>
      <c r="F63" s="79" t="s">
        <v>47</v>
      </c>
      <c r="G63" s="106"/>
      <c r="H63" s="26"/>
      <c r="I63" s="27"/>
      <c r="J63" s="27"/>
      <c r="K63" s="27"/>
    </row>
    <row r="64" spans="1:11" ht="30" customHeight="1" x14ac:dyDescent="0.3">
      <c r="A64" s="22" t="s">
        <v>4</v>
      </c>
      <c r="B64" s="89" t="s">
        <v>45</v>
      </c>
      <c r="C64" s="71" t="s">
        <v>60</v>
      </c>
      <c r="D64" s="23"/>
      <c r="E64" s="82" t="s">
        <v>49</v>
      </c>
      <c r="G64" s="106"/>
      <c r="H64" s="26"/>
      <c r="I64" s="27"/>
      <c r="J64" s="27"/>
      <c r="K64" s="27"/>
    </row>
    <row r="65" spans="1:11" ht="30" customHeight="1" thickBot="1" x14ac:dyDescent="0.35">
      <c r="A65" s="28" t="s">
        <v>5</v>
      </c>
      <c r="B65" s="89" t="s">
        <v>45</v>
      </c>
      <c r="C65" s="71" t="s">
        <v>60</v>
      </c>
      <c r="D65" s="23"/>
      <c r="E65" s="83" t="s">
        <v>49</v>
      </c>
      <c r="G65" s="106"/>
      <c r="H65" s="26"/>
      <c r="I65" s="27"/>
      <c r="J65" s="27"/>
      <c r="K65" s="27"/>
    </row>
    <row r="66" spans="1:11" ht="30" customHeight="1" x14ac:dyDescent="0.3">
      <c r="A66" s="29" t="s">
        <v>6</v>
      </c>
      <c r="B66" s="87" t="s">
        <v>102</v>
      </c>
      <c r="C66" s="82" t="s">
        <v>48</v>
      </c>
      <c r="D66" s="87" t="s">
        <v>102</v>
      </c>
      <c r="E66" s="85" t="s">
        <v>89</v>
      </c>
      <c r="F66" s="88" t="s">
        <v>93</v>
      </c>
      <c r="G66" s="25"/>
      <c r="H66" s="26"/>
      <c r="I66" s="27"/>
      <c r="J66" s="27"/>
      <c r="K66" s="27"/>
    </row>
    <row r="67" spans="1:11" ht="30" customHeight="1" x14ac:dyDescent="0.3">
      <c r="A67" s="22" t="s">
        <v>7</v>
      </c>
      <c r="B67" s="87" t="s">
        <v>102</v>
      </c>
      <c r="C67" s="83" t="s">
        <v>48</v>
      </c>
      <c r="D67" s="87" t="s">
        <v>102</v>
      </c>
      <c r="E67" s="85" t="s">
        <v>89</v>
      </c>
      <c r="F67" s="88" t="s">
        <v>93</v>
      </c>
      <c r="G67" s="25"/>
      <c r="H67" s="26"/>
      <c r="I67" s="27"/>
      <c r="J67" s="27"/>
      <c r="K67" s="27"/>
    </row>
    <row r="68" spans="1:11" ht="30" customHeight="1" x14ac:dyDescent="0.3">
      <c r="A68" s="22" t="s">
        <v>8</v>
      </c>
      <c r="B68" s="76" t="s">
        <v>66</v>
      </c>
      <c r="D68" s="23"/>
      <c r="E68" s="85" t="s">
        <v>89</v>
      </c>
      <c r="F68" s="88" t="s">
        <v>93</v>
      </c>
      <c r="G68" s="25"/>
      <c r="H68" s="26"/>
      <c r="I68" s="27"/>
      <c r="J68" s="27"/>
      <c r="K68" s="27"/>
    </row>
    <row r="69" spans="1:11" ht="30" customHeight="1" x14ac:dyDescent="0.3">
      <c r="A69" s="31" t="s">
        <v>9</v>
      </c>
      <c r="B69" s="76" t="s">
        <v>66</v>
      </c>
      <c r="D69" s="23"/>
      <c r="E69" s="85" t="s">
        <v>89</v>
      </c>
      <c r="F69" s="88" t="s">
        <v>93</v>
      </c>
      <c r="G69" s="25"/>
      <c r="H69" s="26"/>
      <c r="I69" s="27"/>
      <c r="J69" s="27"/>
      <c r="K69" s="27"/>
    </row>
    <row r="70" spans="1:11" ht="22.8" x14ac:dyDescent="0.4">
      <c r="A70" s="25"/>
      <c r="B70" s="23"/>
      <c r="C70" s="23"/>
      <c r="D70" s="23"/>
      <c r="E70" s="23"/>
      <c r="F70" s="24"/>
      <c r="G70" s="34"/>
      <c r="H70" s="26"/>
      <c r="I70" s="27"/>
      <c r="J70" s="27"/>
      <c r="K70" s="27"/>
    </row>
    <row r="71" spans="1:11" ht="22.8" x14ac:dyDescent="0.4">
      <c r="A71" s="41" t="s">
        <v>24</v>
      </c>
      <c r="B71" s="33" t="str">
        <f>N12</f>
        <v>18 - 22 ottobre 2021</v>
      </c>
      <c r="C71" s="33"/>
      <c r="D71" s="33"/>
      <c r="E71" s="33"/>
      <c r="G71" s="24" t="s">
        <v>12</v>
      </c>
      <c r="H71" s="26"/>
      <c r="I71" s="27"/>
      <c r="J71" s="27"/>
      <c r="K71" s="27"/>
    </row>
    <row r="72" spans="1:11" ht="22.8" x14ac:dyDescent="0.4">
      <c r="A72" s="25"/>
      <c r="B72" s="23"/>
      <c r="C72" s="23"/>
      <c r="D72" s="23"/>
      <c r="E72" s="23"/>
      <c r="F72" s="24"/>
      <c r="G72" s="34"/>
      <c r="H72" s="26"/>
      <c r="I72" s="27"/>
      <c r="J72" s="27"/>
      <c r="K72" s="27"/>
    </row>
    <row r="73" spans="1:11" ht="22.8" x14ac:dyDescent="0.4">
      <c r="A73" s="35" t="s">
        <v>0</v>
      </c>
      <c r="B73" s="33" t="s">
        <v>18</v>
      </c>
      <c r="C73" s="33" t="s">
        <v>19</v>
      </c>
      <c r="D73" s="33" t="s">
        <v>20</v>
      </c>
      <c r="E73" s="33" t="s">
        <v>21</v>
      </c>
      <c r="F73" s="24" t="s">
        <v>22</v>
      </c>
      <c r="G73" s="41" t="s">
        <v>90</v>
      </c>
      <c r="H73" s="26"/>
      <c r="I73" s="27"/>
      <c r="J73" s="27"/>
      <c r="K73" s="27"/>
    </row>
    <row r="74" spans="1:11" ht="30" customHeight="1" x14ac:dyDescent="0.4">
      <c r="A74" s="22" t="s">
        <v>1</v>
      </c>
      <c r="B74" s="23"/>
      <c r="C74" s="75" t="s">
        <v>66</v>
      </c>
      <c r="F74" s="24"/>
      <c r="G74" s="25"/>
      <c r="H74" s="26"/>
      <c r="I74" s="27"/>
      <c r="J74" s="27"/>
      <c r="K74" s="27"/>
    </row>
    <row r="75" spans="1:11" ht="30" customHeight="1" x14ac:dyDescent="0.3">
      <c r="A75" s="22" t="s">
        <v>2</v>
      </c>
      <c r="B75" s="78" t="s">
        <v>101</v>
      </c>
      <c r="C75" s="71" t="s">
        <v>59</v>
      </c>
      <c r="D75" s="79" t="s">
        <v>47</v>
      </c>
      <c r="E75" s="78" t="s">
        <v>101</v>
      </c>
      <c r="F75" s="79" t="s">
        <v>44</v>
      </c>
      <c r="G75" s="106"/>
      <c r="H75" s="26"/>
      <c r="I75" s="27"/>
      <c r="J75" s="27"/>
      <c r="K75" s="27"/>
    </row>
    <row r="76" spans="1:11" ht="30" customHeight="1" x14ac:dyDescent="0.3">
      <c r="A76" s="22" t="s">
        <v>3</v>
      </c>
      <c r="B76" s="78" t="s">
        <v>101</v>
      </c>
      <c r="C76" s="71" t="s">
        <v>59</v>
      </c>
      <c r="D76" s="79" t="s">
        <v>44</v>
      </c>
      <c r="E76" s="78" t="s">
        <v>101</v>
      </c>
      <c r="F76" s="79" t="s">
        <v>47</v>
      </c>
      <c r="G76" s="106"/>
      <c r="H76" s="26"/>
      <c r="I76" s="27"/>
      <c r="J76" s="27"/>
      <c r="K76" s="27"/>
    </row>
    <row r="77" spans="1:11" ht="30" customHeight="1" x14ac:dyDescent="0.4">
      <c r="A77" s="22" t="s">
        <v>4</v>
      </c>
      <c r="B77" s="89" t="s">
        <v>45</v>
      </c>
      <c r="C77" s="71" t="s">
        <v>59</v>
      </c>
      <c r="D77" s="89" t="s">
        <v>45</v>
      </c>
      <c r="E77" s="59" t="s">
        <v>50</v>
      </c>
      <c r="F77" s="24"/>
      <c r="G77" s="25"/>
      <c r="H77" s="26"/>
      <c r="I77" s="27"/>
      <c r="J77" s="27"/>
      <c r="K77" s="27"/>
    </row>
    <row r="78" spans="1:11" ht="30" customHeight="1" thickBot="1" x14ac:dyDescent="0.35">
      <c r="A78" s="28" t="s">
        <v>5</v>
      </c>
      <c r="B78" s="89" t="s">
        <v>45</v>
      </c>
      <c r="C78" s="71" t="s">
        <v>59</v>
      </c>
      <c r="D78" s="89" t="s">
        <v>45</v>
      </c>
      <c r="E78" s="59" t="s">
        <v>50</v>
      </c>
      <c r="G78" s="25"/>
      <c r="H78" s="26"/>
      <c r="I78" s="27"/>
      <c r="J78" s="27"/>
      <c r="K78" s="27"/>
    </row>
    <row r="79" spans="1:11" ht="30" customHeight="1" x14ac:dyDescent="0.3">
      <c r="A79" s="29" t="s">
        <v>6</v>
      </c>
      <c r="B79" s="87" t="s">
        <v>102</v>
      </c>
      <c r="C79" s="82" t="s">
        <v>48</v>
      </c>
      <c r="D79" s="87" t="s">
        <v>102</v>
      </c>
      <c r="E79" s="85" t="s">
        <v>91</v>
      </c>
      <c r="G79" s="25"/>
      <c r="H79" s="26"/>
      <c r="I79" s="27"/>
      <c r="J79" s="27"/>
      <c r="K79" s="27"/>
    </row>
    <row r="80" spans="1:11" ht="30" customHeight="1" x14ac:dyDescent="0.3">
      <c r="A80" s="22" t="s">
        <v>7</v>
      </c>
      <c r="B80" s="87" t="s">
        <v>102</v>
      </c>
      <c r="C80" s="83" t="s">
        <v>48</v>
      </c>
      <c r="D80" s="87" t="s">
        <v>102</v>
      </c>
      <c r="E80" s="85" t="s">
        <v>91</v>
      </c>
      <c r="G80" s="25"/>
      <c r="H80" s="26"/>
      <c r="I80" s="27"/>
      <c r="J80" s="27"/>
      <c r="K80" s="27"/>
    </row>
    <row r="81" spans="1:11" ht="30" customHeight="1" x14ac:dyDescent="0.3">
      <c r="A81" s="22" t="s">
        <v>8</v>
      </c>
      <c r="B81" s="76" t="s">
        <v>66</v>
      </c>
      <c r="D81" s="23"/>
      <c r="E81" s="85" t="s">
        <v>91</v>
      </c>
      <c r="G81" s="25"/>
      <c r="H81" s="26"/>
      <c r="I81" s="27"/>
      <c r="J81" s="27"/>
      <c r="K81" s="27"/>
    </row>
    <row r="82" spans="1:11" ht="30" customHeight="1" x14ac:dyDescent="0.3">
      <c r="A82" s="31" t="s">
        <v>9</v>
      </c>
      <c r="B82" s="76" t="s">
        <v>66</v>
      </c>
      <c r="D82" s="23"/>
      <c r="E82" s="85" t="s">
        <v>91</v>
      </c>
      <c r="G82" s="25"/>
      <c r="H82" s="26"/>
      <c r="I82" s="27"/>
      <c r="J82" s="27"/>
      <c r="K82" s="27"/>
    </row>
    <row r="83" spans="1:11" ht="22.8" x14ac:dyDescent="0.4">
      <c r="A83" s="40"/>
      <c r="B83" s="23"/>
      <c r="C83" s="23"/>
      <c r="D83" s="23"/>
      <c r="E83" s="23"/>
      <c r="F83" s="24"/>
      <c r="G83" s="34"/>
      <c r="H83" s="26"/>
      <c r="I83" s="27"/>
      <c r="J83" s="27"/>
      <c r="K83" s="27"/>
    </row>
    <row r="84" spans="1:11" ht="45.6" x14ac:dyDescent="0.4">
      <c r="A84" s="41" t="s">
        <v>24</v>
      </c>
      <c r="B84" s="33" t="str">
        <f>N13</f>
        <v>25 ottobre - 29 ottobre 2021</v>
      </c>
      <c r="C84" s="33"/>
      <c r="D84" s="33"/>
      <c r="E84" s="33"/>
      <c r="G84" s="24" t="s">
        <v>13</v>
      </c>
      <c r="H84" s="26"/>
      <c r="I84" s="27"/>
      <c r="J84" s="27"/>
      <c r="K84" s="27"/>
    </row>
    <row r="85" spans="1:11" ht="14.4" x14ac:dyDescent="0.3">
      <c r="A85" s="25"/>
      <c r="B85" s="23"/>
      <c r="C85" s="23"/>
      <c r="D85" s="23"/>
      <c r="E85" s="23"/>
      <c r="G85" s="34"/>
      <c r="H85" s="26"/>
      <c r="I85" s="27"/>
      <c r="J85" s="27"/>
      <c r="K85" s="27"/>
    </row>
    <row r="86" spans="1:11" ht="22.8" x14ac:dyDescent="0.4">
      <c r="A86" s="35" t="s">
        <v>0</v>
      </c>
      <c r="B86" s="33" t="s">
        <v>18</v>
      </c>
      <c r="C86" s="33" t="s">
        <v>19</v>
      </c>
      <c r="D86" s="33" t="s">
        <v>20</v>
      </c>
      <c r="E86" s="33" t="s">
        <v>21</v>
      </c>
      <c r="F86" s="24" t="s">
        <v>22</v>
      </c>
      <c r="G86" s="41" t="s">
        <v>90</v>
      </c>
      <c r="H86" s="26"/>
      <c r="I86" s="27"/>
      <c r="J86" s="27"/>
      <c r="K86" s="27"/>
    </row>
    <row r="87" spans="1:11" ht="30" customHeight="1" x14ac:dyDescent="0.4">
      <c r="A87" s="22" t="s">
        <v>1</v>
      </c>
      <c r="B87" s="23"/>
      <c r="C87" s="75" t="s">
        <v>67</v>
      </c>
      <c r="D87" s="23"/>
      <c r="F87" s="24"/>
      <c r="G87" s="34"/>
      <c r="H87" s="26"/>
      <c r="I87" s="27"/>
      <c r="J87" s="27"/>
      <c r="K87" s="27"/>
    </row>
    <row r="88" spans="1:11" ht="30" customHeight="1" x14ac:dyDescent="0.3">
      <c r="A88" s="22" t="s">
        <v>2</v>
      </c>
      <c r="B88" s="78" t="s">
        <v>101</v>
      </c>
      <c r="C88" s="71" t="s">
        <v>60</v>
      </c>
      <c r="D88" s="79" t="s">
        <v>47</v>
      </c>
      <c r="E88" s="78" t="s">
        <v>101</v>
      </c>
      <c r="F88" s="79" t="s">
        <v>47</v>
      </c>
      <c r="G88" s="107"/>
      <c r="H88" s="26"/>
      <c r="I88" s="27"/>
      <c r="J88" s="27"/>
      <c r="K88" s="27"/>
    </row>
    <row r="89" spans="1:11" ht="30" customHeight="1" x14ac:dyDescent="0.3">
      <c r="A89" s="22" t="s">
        <v>3</v>
      </c>
      <c r="B89" s="78" t="s">
        <v>101</v>
      </c>
      <c r="C89" s="71" t="s">
        <v>60</v>
      </c>
      <c r="D89" s="79" t="s">
        <v>44</v>
      </c>
      <c r="E89" s="78" t="s">
        <v>101</v>
      </c>
      <c r="F89" s="79" t="s">
        <v>47</v>
      </c>
      <c r="G89" s="107"/>
      <c r="H89" s="26"/>
      <c r="I89" s="27"/>
      <c r="J89" s="27"/>
      <c r="K89" s="27"/>
    </row>
    <row r="90" spans="1:11" ht="30" customHeight="1" x14ac:dyDescent="0.3">
      <c r="A90" s="22" t="s">
        <v>4</v>
      </c>
      <c r="B90" s="89" t="s">
        <v>45</v>
      </c>
      <c r="C90" s="71" t="s">
        <v>60</v>
      </c>
      <c r="D90" s="89" t="s">
        <v>45</v>
      </c>
      <c r="E90" s="89" t="s">
        <v>45</v>
      </c>
      <c r="G90" s="107"/>
      <c r="H90" s="26"/>
      <c r="I90" s="27"/>
      <c r="J90" s="27"/>
      <c r="K90" s="27"/>
    </row>
    <row r="91" spans="1:11" ht="30" customHeight="1" thickBot="1" x14ac:dyDescent="0.35">
      <c r="A91" s="28" t="s">
        <v>5</v>
      </c>
      <c r="B91" s="89" t="s">
        <v>45</v>
      </c>
      <c r="C91" s="71" t="s">
        <v>60</v>
      </c>
      <c r="D91" s="89" t="s">
        <v>45</v>
      </c>
      <c r="E91" s="89" t="s">
        <v>45</v>
      </c>
      <c r="G91" s="107"/>
      <c r="H91" s="26"/>
      <c r="I91" s="27"/>
      <c r="J91" s="27"/>
      <c r="K91" s="27"/>
    </row>
    <row r="92" spans="1:11" ht="30" customHeight="1" x14ac:dyDescent="0.3">
      <c r="A92" s="29" t="s">
        <v>6</v>
      </c>
      <c r="B92" s="87" t="s">
        <v>102</v>
      </c>
      <c r="C92" s="82" t="s">
        <v>49</v>
      </c>
      <c r="D92" s="87" t="s">
        <v>102</v>
      </c>
      <c r="E92" s="85" t="s">
        <v>89</v>
      </c>
      <c r="G92" s="34"/>
      <c r="H92" s="26"/>
      <c r="I92" s="27"/>
      <c r="J92" s="27"/>
      <c r="K92" s="27"/>
    </row>
    <row r="93" spans="1:11" ht="30" customHeight="1" x14ac:dyDescent="0.3">
      <c r="A93" s="22" t="s">
        <v>7</v>
      </c>
      <c r="B93" s="87" t="s">
        <v>102</v>
      </c>
      <c r="C93" s="83" t="s">
        <v>49</v>
      </c>
      <c r="D93" s="87" t="s">
        <v>102</v>
      </c>
      <c r="E93" s="85" t="s">
        <v>89</v>
      </c>
      <c r="G93" s="34"/>
      <c r="H93" s="26"/>
      <c r="I93" s="27"/>
      <c r="J93" s="27"/>
      <c r="K93" s="27"/>
    </row>
    <row r="94" spans="1:11" ht="30" customHeight="1" x14ac:dyDescent="0.3">
      <c r="A94" s="22" t="s">
        <v>8</v>
      </c>
      <c r="B94" s="76" t="s">
        <v>66</v>
      </c>
      <c r="D94" s="23"/>
      <c r="E94" s="85" t="s">
        <v>89</v>
      </c>
      <c r="G94" s="34"/>
      <c r="H94" s="26"/>
      <c r="I94" s="27"/>
      <c r="J94" s="27"/>
      <c r="K94" s="27"/>
    </row>
    <row r="95" spans="1:11" ht="30" customHeight="1" x14ac:dyDescent="0.3">
      <c r="A95" s="31" t="s">
        <v>9</v>
      </c>
      <c r="B95" s="76" t="s">
        <v>66</v>
      </c>
      <c r="D95" s="23"/>
      <c r="E95" s="85" t="s">
        <v>89</v>
      </c>
      <c r="G95" s="34"/>
      <c r="H95" s="26"/>
      <c r="I95" s="27"/>
      <c r="J95" s="27"/>
      <c r="K95" s="27"/>
    </row>
    <row r="96" spans="1:11" ht="14.4" x14ac:dyDescent="0.3">
      <c r="A96" s="40"/>
      <c r="B96" s="23"/>
      <c r="C96" s="23"/>
      <c r="D96" s="23"/>
      <c r="E96" s="23"/>
      <c r="H96" s="26"/>
      <c r="I96" s="27"/>
      <c r="J96" s="27"/>
      <c r="K96" s="27"/>
    </row>
    <row r="97" spans="1:11" ht="22.8" x14ac:dyDescent="0.4">
      <c r="A97" s="41" t="s">
        <v>24</v>
      </c>
      <c r="B97" s="33" t="str">
        <f>N14</f>
        <v>2 - 5 novembre 2021</v>
      </c>
      <c r="C97" s="33"/>
      <c r="D97" s="33"/>
      <c r="E97" s="33"/>
      <c r="H97" s="26"/>
      <c r="I97" s="27"/>
      <c r="J97" s="27"/>
      <c r="K97" s="27"/>
    </row>
    <row r="98" spans="1:11" ht="22.8" x14ac:dyDescent="0.4">
      <c r="A98" s="60"/>
      <c r="B98" s="59"/>
      <c r="C98" s="59"/>
      <c r="D98" s="59"/>
      <c r="E98" s="59"/>
      <c r="F98" s="61"/>
      <c r="G98" s="62"/>
      <c r="H98" s="26"/>
      <c r="I98" s="27"/>
      <c r="J98" s="27"/>
      <c r="K98" s="27"/>
    </row>
    <row r="99" spans="1:11" ht="22.8" x14ac:dyDescent="0.4">
      <c r="A99" s="63" t="s">
        <v>0</v>
      </c>
      <c r="B99" s="64" t="s">
        <v>18</v>
      </c>
      <c r="C99" s="64" t="s">
        <v>19</v>
      </c>
      <c r="D99" s="64" t="s">
        <v>20</v>
      </c>
      <c r="E99" s="64" t="s">
        <v>21</v>
      </c>
      <c r="F99" s="62" t="s">
        <v>22</v>
      </c>
      <c r="G99" s="65"/>
      <c r="H99" s="26"/>
      <c r="I99" s="27"/>
      <c r="J99" s="27"/>
      <c r="K99" s="27"/>
    </row>
    <row r="100" spans="1:11" ht="30" customHeight="1" x14ac:dyDescent="0.4">
      <c r="A100" s="66" t="s">
        <v>1</v>
      </c>
      <c r="B100" s="59"/>
      <c r="C100" s="61"/>
      <c r="D100" s="59"/>
      <c r="E100" s="59"/>
      <c r="F100" s="62"/>
      <c r="G100" s="60"/>
      <c r="H100" s="26"/>
      <c r="I100" s="27"/>
      <c r="J100" s="27"/>
      <c r="K100" s="27"/>
    </row>
    <row r="101" spans="1:11" ht="30" customHeight="1" x14ac:dyDescent="0.4">
      <c r="A101" s="66" t="s">
        <v>2</v>
      </c>
      <c r="B101" s="61"/>
      <c r="C101" s="61"/>
      <c r="D101" s="61"/>
      <c r="E101" s="61"/>
      <c r="F101" s="62"/>
      <c r="G101" s="24" t="s">
        <v>38</v>
      </c>
      <c r="H101" s="26"/>
      <c r="I101" s="27"/>
      <c r="J101" s="27"/>
      <c r="K101" s="27"/>
    </row>
    <row r="102" spans="1:11" ht="30" customHeight="1" x14ac:dyDescent="0.4">
      <c r="A102" s="66" t="s">
        <v>3</v>
      </c>
      <c r="B102" s="61"/>
      <c r="C102" s="61"/>
      <c r="D102" s="61"/>
      <c r="E102" s="61"/>
      <c r="F102" s="62"/>
      <c r="G102" s="24" t="s">
        <v>39</v>
      </c>
      <c r="H102" s="26"/>
      <c r="I102" s="27"/>
      <c r="J102" s="27"/>
      <c r="K102" s="27"/>
    </row>
    <row r="103" spans="1:11" ht="30" customHeight="1" x14ac:dyDescent="0.4">
      <c r="A103" s="66" t="s">
        <v>4</v>
      </c>
      <c r="B103" s="61"/>
      <c r="C103" s="59"/>
      <c r="D103" s="61"/>
      <c r="E103" s="61"/>
      <c r="F103" s="62"/>
      <c r="G103" s="60"/>
      <c r="H103" s="26"/>
      <c r="I103" s="27"/>
      <c r="J103" s="27"/>
      <c r="K103" s="27"/>
    </row>
    <row r="104" spans="1:11" ht="30" customHeight="1" thickBot="1" x14ac:dyDescent="0.45">
      <c r="A104" s="67" t="s">
        <v>5</v>
      </c>
      <c r="B104" s="61"/>
      <c r="C104" s="59"/>
      <c r="D104" s="61"/>
      <c r="E104" s="61"/>
      <c r="F104" s="62"/>
      <c r="G104" s="60"/>
      <c r="H104" s="26"/>
      <c r="I104" s="27"/>
      <c r="J104" s="27"/>
      <c r="K104" s="27"/>
    </row>
    <row r="105" spans="1:11" ht="30" customHeight="1" x14ac:dyDescent="0.4">
      <c r="A105" s="68" t="s">
        <v>6</v>
      </c>
      <c r="B105" s="61"/>
      <c r="C105" s="61"/>
      <c r="D105" s="59"/>
      <c r="E105" s="59"/>
      <c r="F105" s="62"/>
      <c r="G105" s="60"/>
      <c r="H105" s="26"/>
      <c r="I105" s="27"/>
      <c r="J105" s="27"/>
      <c r="K105" s="27"/>
    </row>
    <row r="106" spans="1:11" ht="30" customHeight="1" x14ac:dyDescent="0.4">
      <c r="A106" s="66" t="s">
        <v>7</v>
      </c>
      <c r="B106" s="61"/>
      <c r="C106" s="61"/>
      <c r="D106" s="59"/>
      <c r="E106" s="59"/>
      <c r="F106" s="62"/>
      <c r="G106" s="60"/>
      <c r="H106" s="26"/>
      <c r="I106" s="27"/>
      <c r="J106" s="27"/>
      <c r="K106" s="27"/>
    </row>
    <row r="107" spans="1:11" ht="30" customHeight="1" x14ac:dyDescent="0.4">
      <c r="A107" s="66" t="s">
        <v>8</v>
      </c>
      <c r="B107" s="61"/>
      <c r="C107" s="61"/>
      <c r="D107" s="59"/>
      <c r="E107" s="59"/>
      <c r="F107" s="62"/>
      <c r="G107" s="60"/>
      <c r="H107" s="26"/>
      <c r="I107" s="27"/>
      <c r="J107" s="27"/>
      <c r="K107" s="27"/>
    </row>
    <row r="108" spans="1:11" ht="30" customHeight="1" x14ac:dyDescent="0.4">
      <c r="A108" s="69" t="s">
        <v>9</v>
      </c>
      <c r="B108" s="61"/>
      <c r="C108" s="61"/>
      <c r="D108" s="59"/>
      <c r="E108" s="59"/>
      <c r="F108" s="62"/>
      <c r="G108" s="60"/>
      <c r="H108" s="26"/>
      <c r="I108" s="27"/>
      <c r="J108" s="27"/>
      <c r="K108" s="27"/>
    </row>
    <row r="109" spans="1:11" ht="22.8" x14ac:dyDescent="0.4">
      <c r="A109" s="25"/>
      <c r="B109" s="23"/>
      <c r="C109" s="23"/>
      <c r="D109" s="23"/>
      <c r="E109" s="23"/>
      <c r="F109" s="24"/>
      <c r="G109" s="34"/>
      <c r="H109" s="26"/>
      <c r="I109" s="27"/>
      <c r="J109" s="27"/>
      <c r="K109" s="27"/>
    </row>
    <row r="110" spans="1:11" ht="24.6" x14ac:dyDescent="0.4">
      <c r="A110" s="42" t="s">
        <v>24</v>
      </c>
      <c r="B110" s="43" t="str">
        <f>N15</f>
        <v>8 - 12 novembre 2021</v>
      </c>
      <c r="C110" s="23"/>
      <c r="D110" s="23"/>
      <c r="E110" s="23"/>
      <c r="G110" s="24" t="s">
        <v>14</v>
      </c>
      <c r="H110" s="26"/>
      <c r="I110" s="27"/>
      <c r="J110" s="27"/>
      <c r="K110" s="27"/>
    </row>
    <row r="111" spans="1:11" ht="22.8" x14ac:dyDescent="0.4">
      <c r="A111" s="25"/>
      <c r="B111" s="23"/>
      <c r="C111" s="23"/>
      <c r="D111" s="23"/>
      <c r="E111" s="23"/>
      <c r="F111" s="24"/>
      <c r="G111" s="34"/>
      <c r="H111" s="26"/>
      <c r="I111" s="27"/>
      <c r="J111" s="27"/>
      <c r="K111" s="27"/>
    </row>
    <row r="112" spans="1:11" ht="22.8" x14ac:dyDescent="0.4">
      <c r="A112" s="35" t="s">
        <v>0</v>
      </c>
      <c r="B112" s="33" t="s">
        <v>18</v>
      </c>
      <c r="C112" s="33" t="s">
        <v>19</v>
      </c>
      <c r="D112" s="33" t="s">
        <v>20</v>
      </c>
      <c r="E112" s="33" t="s">
        <v>21</v>
      </c>
      <c r="F112" s="24" t="s">
        <v>22</v>
      </c>
      <c r="G112" s="41" t="s">
        <v>90</v>
      </c>
      <c r="H112" s="26"/>
      <c r="I112" s="27"/>
      <c r="J112" s="27"/>
      <c r="K112" s="27"/>
    </row>
    <row r="113" spans="1:11" ht="30" customHeight="1" x14ac:dyDescent="0.4">
      <c r="A113" s="22" t="s">
        <v>1</v>
      </c>
      <c r="B113" s="23"/>
      <c r="E113" s="53"/>
      <c r="F113" s="24"/>
      <c r="G113" s="109" t="s">
        <v>72</v>
      </c>
      <c r="H113" s="26"/>
      <c r="I113" s="27"/>
      <c r="J113" s="27"/>
      <c r="K113" s="27"/>
    </row>
    <row r="114" spans="1:11" ht="30" customHeight="1" x14ac:dyDescent="0.3">
      <c r="A114" s="22" t="s">
        <v>2</v>
      </c>
      <c r="B114" s="78" t="s">
        <v>101</v>
      </c>
      <c r="C114" s="71" t="s">
        <v>59</v>
      </c>
      <c r="D114" s="79" t="s">
        <v>47</v>
      </c>
      <c r="E114" s="78" t="s">
        <v>101</v>
      </c>
      <c r="F114" s="79" t="s">
        <v>44</v>
      </c>
      <c r="G114" s="109" t="s">
        <v>72</v>
      </c>
      <c r="H114" s="26"/>
      <c r="I114" s="27"/>
      <c r="J114" s="27"/>
      <c r="K114" s="27"/>
    </row>
    <row r="115" spans="1:11" ht="30" customHeight="1" x14ac:dyDescent="0.3">
      <c r="A115" s="30" t="s">
        <v>3</v>
      </c>
      <c r="B115" s="78" t="s">
        <v>101</v>
      </c>
      <c r="C115" s="71" t="s">
        <v>59</v>
      </c>
      <c r="D115" s="79" t="s">
        <v>44</v>
      </c>
      <c r="E115" s="78" t="s">
        <v>101</v>
      </c>
      <c r="F115" s="79" t="s">
        <v>44</v>
      </c>
      <c r="G115" s="109" t="s">
        <v>72</v>
      </c>
      <c r="H115" s="26"/>
      <c r="I115" s="27"/>
      <c r="J115" s="27"/>
      <c r="K115" s="27"/>
    </row>
    <row r="116" spans="1:11" ht="30" customHeight="1" x14ac:dyDescent="0.3">
      <c r="A116" s="22" t="s">
        <v>4</v>
      </c>
      <c r="B116" s="89" t="s">
        <v>45</v>
      </c>
      <c r="C116" s="71" t="s">
        <v>59</v>
      </c>
      <c r="D116" s="89" t="s">
        <v>45</v>
      </c>
      <c r="G116" s="109" t="s">
        <v>72</v>
      </c>
      <c r="H116" s="26"/>
      <c r="I116" s="27"/>
      <c r="J116" s="27"/>
      <c r="K116" s="27"/>
    </row>
    <row r="117" spans="1:11" ht="30" customHeight="1" thickBot="1" x14ac:dyDescent="0.35">
      <c r="A117" s="28" t="s">
        <v>5</v>
      </c>
      <c r="B117" s="89" t="s">
        <v>45</v>
      </c>
      <c r="C117" s="71" t="s">
        <v>59</v>
      </c>
      <c r="D117" s="89" t="s">
        <v>45</v>
      </c>
      <c r="G117" s="109" t="s">
        <v>72</v>
      </c>
      <c r="H117" s="26"/>
      <c r="I117" s="27"/>
      <c r="J117" s="27"/>
      <c r="K117" s="27"/>
    </row>
    <row r="118" spans="1:11" ht="30" customHeight="1" x14ac:dyDescent="0.3">
      <c r="A118" s="29" t="s">
        <v>6</v>
      </c>
      <c r="B118" s="87" t="s">
        <v>102</v>
      </c>
      <c r="C118" s="82" t="s">
        <v>48</v>
      </c>
      <c r="D118" s="87" t="s">
        <v>102</v>
      </c>
      <c r="E118" s="85" t="s">
        <v>91</v>
      </c>
      <c r="H118" s="26"/>
      <c r="I118" s="27"/>
      <c r="J118" s="27"/>
      <c r="K118" s="27"/>
    </row>
    <row r="119" spans="1:11" ht="30" customHeight="1" x14ac:dyDescent="0.3">
      <c r="A119" s="22" t="s">
        <v>7</v>
      </c>
      <c r="B119" s="87" t="s">
        <v>102</v>
      </c>
      <c r="C119" s="83" t="s">
        <v>48</v>
      </c>
      <c r="D119" s="87" t="s">
        <v>102</v>
      </c>
      <c r="E119" s="85" t="s">
        <v>91</v>
      </c>
      <c r="G119" s="25"/>
      <c r="H119" s="26"/>
      <c r="I119" s="27"/>
      <c r="J119" s="27"/>
      <c r="K119" s="27"/>
    </row>
    <row r="120" spans="1:11" ht="30" customHeight="1" x14ac:dyDescent="0.3">
      <c r="A120" s="22" t="s">
        <v>8</v>
      </c>
      <c r="B120" s="54"/>
      <c r="C120" s="23"/>
      <c r="D120" s="23"/>
      <c r="E120" s="85" t="s">
        <v>91</v>
      </c>
      <c r="G120" s="25"/>
      <c r="H120" s="26"/>
      <c r="I120" s="27"/>
      <c r="J120" s="27"/>
      <c r="K120" s="27"/>
    </row>
    <row r="121" spans="1:11" ht="30" customHeight="1" x14ac:dyDescent="0.3">
      <c r="A121" s="31" t="s">
        <v>9</v>
      </c>
      <c r="B121" s="54"/>
      <c r="C121" s="23"/>
      <c r="D121" s="23"/>
      <c r="E121" s="85" t="s">
        <v>91</v>
      </c>
      <c r="G121" s="25"/>
      <c r="H121" s="26"/>
      <c r="I121" s="27"/>
      <c r="J121" s="27"/>
      <c r="K121" s="27"/>
    </row>
    <row r="122" spans="1:11" ht="22.8" x14ac:dyDescent="0.4">
      <c r="A122" s="25"/>
      <c r="B122" s="23"/>
      <c r="C122" s="23"/>
      <c r="D122" s="23"/>
      <c r="E122" s="23"/>
      <c r="F122" s="24"/>
      <c r="G122" s="34"/>
      <c r="H122" s="26"/>
      <c r="I122" s="27"/>
      <c r="J122" s="27"/>
      <c r="K122" s="27"/>
    </row>
    <row r="123" spans="1:11" ht="22.8" x14ac:dyDescent="0.4">
      <c r="A123" s="41" t="s">
        <v>24</v>
      </c>
      <c r="B123" s="33" t="str">
        <f>N16</f>
        <v>15 - 19 novembre 2021</v>
      </c>
      <c r="C123" s="23"/>
      <c r="D123" s="23"/>
      <c r="E123" s="23"/>
      <c r="G123" s="24" t="s">
        <v>15</v>
      </c>
      <c r="H123" s="26"/>
      <c r="I123" s="27"/>
      <c r="J123" s="27"/>
      <c r="K123" s="27"/>
    </row>
    <row r="124" spans="1:11" ht="22.8" x14ac:dyDescent="0.4">
      <c r="A124" s="25"/>
      <c r="B124" s="23"/>
      <c r="C124" s="23"/>
      <c r="D124" s="23"/>
      <c r="E124" s="23"/>
      <c r="F124" s="24"/>
      <c r="G124" s="34"/>
      <c r="H124" s="26"/>
      <c r="I124" s="27"/>
      <c r="J124" s="27"/>
      <c r="K124" s="27"/>
    </row>
    <row r="125" spans="1:11" ht="22.8" x14ac:dyDescent="0.4">
      <c r="A125" s="35" t="s">
        <v>0</v>
      </c>
      <c r="B125" s="33" t="s">
        <v>18</v>
      </c>
      <c r="C125" s="33" t="s">
        <v>19</v>
      </c>
      <c r="D125" s="33" t="s">
        <v>20</v>
      </c>
      <c r="E125" s="33" t="s">
        <v>21</v>
      </c>
      <c r="F125" s="24" t="s">
        <v>22</v>
      </c>
      <c r="G125" s="41" t="s">
        <v>90</v>
      </c>
      <c r="H125" s="26"/>
      <c r="I125" s="27"/>
      <c r="J125" s="27"/>
      <c r="K125" s="27"/>
    </row>
    <row r="126" spans="1:11" ht="30" customHeight="1" x14ac:dyDescent="0.4">
      <c r="A126" s="22" t="s">
        <v>1</v>
      </c>
      <c r="B126" s="23"/>
      <c r="D126" s="23"/>
      <c r="E126" s="53"/>
      <c r="F126" s="24"/>
      <c r="G126" s="108" t="s">
        <v>73</v>
      </c>
      <c r="H126" s="26"/>
      <c r="I126" s="27"/>
      <c r="J126" s="27"/>
      <c r="K126" s="27"/>
    </row>
    <row r="127" spans="1:11" ht="30" customHeight="1" x14ac:dyDescent="0.35">
      <c r="A127" s="22" t="s">
        <v>2</v>
      </c>
      <c r="B127" s="78" t="s">
        <v>101</v>
      </c>
      <c r="C127" s="71" t="s">
        <v>60</v>
      </c>
      <c r="D127" s="79" t="s">
        <v>47</v>
      </c>
      <c r="E127" s="78" t="s">
        <v>101</v>
      </c>
      <c r="F127" s="79" t="s">
        <v>47</v>
      </c>
      <c r="G127" s="108" t="s">
        <v>73</v>
      </c>
      <c r="H127" s="26"/>
      <c r="I127" s="27"/>
      <c r="J127" s="27"/>
      <c r="K127" s="27"/>
    </row>
    <row r="128" spans="1:11" ht="30" customHeight="1" x14ac:dyDescent="0.35">
      <c r="A128" s="22" t="s">
        <v>3</v>
      </c>
      <c r="B128" s="78" t="s">
        <v>101</v>
      </c>
      <c r="C128" s="71" t="s">
        <v>60</v>
      </c>
      <c r="D128" s="79" t="s">
        <v>47</v>
      </c>
      <c r="E128" s="78" t="s">
        <v>101</v>
      </c>
      <c r="G128" s="108" t="s">
        <v>73</v>
      </c>
      <c r="H128" s="26"/>
      <c r="I128" s="27"/>
      <c r="J128" s="27"/>
      <c r="K128" s="27"/>
    </row>
    <row r="129" spans="1:11" ht="30" customHeight="1" x14ac:dyDescent="0.35">
      <c r="A129" s="22" t="s">
        <v>4</v>
      </c>
      <c r="B129" s="89" t="s">
        <v>45</v>
      </c>
      <c r="C129" s="71" t="s">
        <v>60</v>
      </c>
      <c r="D129" s="89" t="s">
        <v>45</v>
      </c>
      <c r="E129" s="89" t="s">
        <v>45</v>
      </c>
      <c r="G129" s="108" t="s">
        <v>73</v>
      </c>
      <c r="H129" s="26"/>
      <c r="I129" s="27"/>
      <c r="J129" s="27"/>
      <c r="K129" s="27"/>
    </row>
    <row r="130" spans="1:11" ht="30" customHeight="1" thickBot="1" x14ac:dyDescent="0.45">
      <c r="A130" s="28" t="s">
        <v>5</v>
      </c>
      <c r="B130" s="89" t="s">
        <v>45</v>
      </c>
      <c r="C130" s="71" t="s">
        <v>60</v>
      </c>
      <c r="D130" s="89" t="s">
        <v>45</v>
      </c>
      <c r="E130" s="89" t="s">
        <v>45</v>
      </c>
      <c r="F130" s="24"/>
      <c r="G130" s="108" t="s">
        <v>73</v>
      </c>
      <c r="H130" s="26"/>
      <c r="I130" s="27"/>
      <c r="J130" s="27"/>
      <c r="K130" s="27"/>
    </row>
    <row r="131" spans="1:11" ht="30" customHeight="1" x14ac:dyDescent="0.3">
      <c r="A131" s="29" t="s">
        <v>6</v>
      </c>
      <c r="B131" s="87" t="s">
        <v>102</v>
      </c>
      <c r="C131" s="59" t="s">
        <v>50</v>
      </c>
      <c r="D131" s="87" t="s">
        <v>102</v>
      </c>
      <c r="E131" s="85" t="s">
        <v>89</v>
      </c>
      <c r="F131" s="88" t="s">
        <v>93</v>
      </c>
      <c r="G131" s="25"/>
      <c r="H131" s="26"/>
      <c r="I131" s="27"/>
      <c r="J131" s="27"/>
      <c r="K131" s="27"/>
    </row>
    <row r="132" spans="1:11" ht="30" customHeight="1" x14ac:dyDescent="0.3">
      <c r="A132" s="22" t="s">
        <v>7</v>
      </c>
      <c r="B132" s="87" t="s">
        <v>102</v>
      </c>
      <c r="C132" s="59" t="s">
        <v>50</v>
      </c>
      <c r="D132" s="87" t="s">
        <v>102</v>
      </c>
      <c r="E132" s="85" t="s">
        <v>89</v>
      </c>
      <c r="F132" s="88" t="s">
        <v>93</v>
      </c>
      <c r="G132" s="25"/>
      <c r="H132" s="26"/>
      <c r="I132" s="27"/>
      <c r="J132" s="27"/>
      <c r="K132" s="27"/>
    </row>
    <row r="133" spans="1:11" ht="30" customHeight="1" x14ac:dyDescent="0.3">
      <c r="A133" s="22" t="s">
        <v>8</v>
      </c>
      <c r="B133" s="54"/>
      <c r="D133" s="23"/>
      <c r="E133" s="85" t="s">
        <v>89</v>
      </c>
      <c r="F133" s="88" t="s">
        <v>93</v>
      </c>
      <c r="G133" s="25"/>
      <c r="H133" s="26"/>
      <c r="I133" s="27"/>
      <c r="J133" s="27"/>
      <c r="K133" s="27"/>
    </row>
    <row r="134" spans="1:11" ht="30" customHeight="1" x14ac:dyDescent="0.3">
      <c r="A134" s="31" t="s">
        <v>9</v>
      </c>
      <c r="B134" s="54"/>
      <c r="D134" s="23"/>
      <c r="E134" s="85" t="s">
        <v>89</v>
      </c>
      <c r="F134" s="88" t="s">
        <v>93</v>
      </c>
      <c r="G134" s="25"/>
      <c r="H134" s="26"/>
      <c r="I134" s="27"/>
      <c r="J134" s="27"/>
      <c r="K134" s="27"/>
    </row>
    <row r="135" spans="1:11" ht="22.8" x14ac:dyDescent="0.4">
      <c r="A135" s="25"/>
      <c r="B135" s="23"/>
      <c r="D135" s="23"/>
      <c r="E135" s="23"/>
      <c r="F135" s="24"/>
      <c r="G135" s="34"/>
      <c r="H135" s="26"/>
      <c r="I135" s="27"/>
      <c r="J135" s="27"/>
      <c r="K135" s="27"/>
    </row>
    <row r="136" spans="1:11" ht="22.8" x14ac:dyDescent="0.4">
      <c r="A136" s="41" t="s">
        <v>24</v>
      </c>
      <c r="B136" s="33" t="str">
        <f>N17</f>
        <v>22 - 26 novembre 2021</v>
      </c>
      <c r="C136" s="23"/>
      <c r="D136" s="23"/>
      <c r="E136" s="23"/>
      <c r="G136" s="24" t="s">
        <v>16</v>
      </c>
      <c r="H136" s="26"/>
      <c r="I136" s="27"/>
      <c r="J136" s="27"/>
      <c r="K136" s="27"/>
    </row>
    <row r="137" spans="1:11" ht="22.8" x14ac:dyDescent="0.4">
      <c r="A137" s="25"/>
      <c r="B137" s="23"/>
      <c r="C137" s="23"/>
      <c r="D137" s="23"/>
      <c r="E137" s="23"/>
      <c r="F137" s="24"/>
      <c r="G137" s="34"/>
      <c r="H137" s="26"/>
      <c r="I137" s="27"/>
      <c r="J137" s="27"/>
      <c r="K137" s="27"/>
    </row>
    <row r="138" spans="1:11" ht="22.8" x14ac:dyDescent="0.4">
      <c r="A138" s="35" t="s">
        <v>0</v>
      </c>
      <c r="B138" s="33" t="s">
        <v>18</v>
      </c>
      <c r="C138" s="33" t="s">
        <v>19</v>
      </c>
      <c r="D138" s="33" t="s">
        <v>20</v>
      </c>
      <c r="E138" s="33" t="s">
        <v>21</v>
      </c>
      <c r="F138" s="24" t="s">
        <v>22</v>
      </c>
      <c r="G138" s="41" t="s">
        <v>90</v>
      </c>
      <c r="H138" s="26"/>
      <c r="I138" s="27"/>
      <c r="J138" s="27"/>
      <c r="K138" s="27"/>
    </row>
    <row r="139" spans="1:11" ht="30" customHeight="1" x14ac:dyDescent="0.4">
      <c r="A139" s="22" t="s">
        <v>1</v>
      </c>
      <c r="B139" s="23"/>
      <c r="D139" s="23"/>
      <c r="E139" s="52"/>
      <c r="F139" s="24"/>
      <c r="G139" s="84" t="s">
        <v>86</v>
      </c>
      <c r="H139" s="26"/>
      <c r="I139" s="27"/>
      <c r="J139" s="27"/>
      <c r="K139" s="27"/>
    </row>
    <row r="140" spans="1:11" ht="30" customHeight="1" x14ac:dyDescent="0.3">
      <c r="A140" s="22" t="s">
        <v>2</v>
      </c>
      <c r="B140" s="78" t="s">
        <v>101</v>
      </c>
      <c r="C140" s="72" t="s">
        <v>59</v>
      </c>
      <c r="D140" s="82" t="s">
        <v>49</v>
      </c>
      <c r="E140" s="78" t="s">
        <v>101</v>
      </c>
      <c r="F140" s="82" t="s">
        <v>48</v>
      </c>
      <c r="G140" s="84" t="s">
        <v>86</v>
      </c>
      <c r="H140" s="26"/>
      <c r="I140" s="27"/>
      <c r="J140" s="27"/>
      <c r="K140" s="27"/>
    </row>
    <row r="141" spans="1:11" ht="30" customHeight="1" x14ac:dyDescent="0.25">
      <c r="A141" s="22" t="s">
        <v>3</v>
      </c>
      <c r="B141" s="78" t="s">
        <v>101</v>
      </c>
      <c r="C141" s="72" t="s">
        <v>59</v>
      </c>
      <c r="D141" s="83" t="s">
        <v>49</v>
      </c>
      <c r="E141" s="78" t="s">
        <v>101</v>
      </c>
      <c r="F141" s="83" t="s">
        <v>48</v>
      </c>
      <c r="G141" s="84" t="s">
        <v>86</v>
      </c>
      <c r="H141" s="26"/>
      <c r="I141" s="27"/>
      <c r="J141" s="27"/>
      <c r="K141" s="27"/>
    </row>
    <row r="142" spans="1:11" ht="30" customHeight="1" x14ac:dyDescent="0.3">
      <c r="A142" s="22" t="s">
        <v>4</v>
      </c>
      <c r="B142" s="89" t="s">
        <v>45</v>
      </c>
      <c r="C142" s="72" t="s">
        <v>59</v>
      </c>
      <c r="D142" s="89" t="s">
        <v>45</v>
      </c>
      <c r="E142" s="89" t="s">
        <v>45</v>
      </c>
      <c r="G142" s="84" t="s">
        <v>86</v>
      </c>
      <c r="H142" s="26"/>
      <c r="I142" s="27"/>
      <c r="J142" s="27"/>
      <c r="K142" s="27"/>
    </row>
    <row r="143" spans="1:11" ht="30" customHeight="1" thickBot="1" x14ac:dyDescent="0.35">
      <c r="A143" s="28" t="s">
        <v>5</v>
      </c>
      <c r="B143" s="89" t="s">
        <v>45</v>
      </c>
      <c r="C143" s="72" t="s">
        <v>59</v>
      </c>
      <c r="D143" s="89" t="s">
        <v>45</v>
      </c>
      <c r="E143" s="89" t="s">
        <v>45</v>
      </c>
      <c r="G143" s="84" t="s">
        <v>86</v>
      </c>
      <c r="H143" s="26"/>
      <c r="I143" s="27"/>
      <c r="J143" s="27"/>
      <c r="K143" s="27"/>
    </row>
    <row r="144" spans="1:11" ht="30" customHeight="1" x14ac:dyDescent="0.4">
      <c r="A144" s="29" t="s">
        <v>6</v>
      </c>
      <c r="B144" s="87" t="s">
        <v>102</v>
      </c>
      <c r="C144" s="59" t="s">
        <v>50</v>
      </c>
      <c r="D144" s="87" t="s">
        <v>102</v>
      </c>
      <c r="E144" s="72" t="s">
        <v>91</v>
      </c>
      <c r="F144" s="24"/>
      <c r="G144" s="24"/>
      <c r="H144" s="26"/>
      <c r="I144" s="27"/>
      <c r="J144" s="27"/>
      <c r="K144" s="27"/>
    </row>
    <row r="145" spans="1:11" ht="30" customHeight="1" x14ac:dyDescent="0.4">
      <c r="A145" s="22" t="s">
        <v>7</v>
      </c>
      <c r="B145" s="87" t="s">
        <v>102</v>
      </c>
      <c r="C145" s="59" t="s">
        <v>50</v>
      </c>
      <c r="D145" s="87" t="s">
        <v>102</v>
      </c>
      <c r="E145" s="72" t="s">
        <v>91</v>
      </c>
      <c r="F145" s="24"/>
      <c r="G145" s="24"/>
      <c r="H145" s="26"/>
      <c r="I145" s="27"/>
      <c r="J145" s="27"/>
      <c r="K145" s="27"/>
    </row>
    <row r="146" spans="1:11" ht="30" customHeight="1" x14ac:dyDescent="0.4">
      <c r="A146" s="22" t="s">
        <v>8</v>
      </c>
      <c r="B146" s="70"/>
      <c r="E146" s="72" t="s">
        <v>91</v>
      </c>
      <c r="F146" s="24"/>
      <c r="G146" s="24"/>
      <c r="H146" s="26"/>
      <c r="I146" s="27"/>
      <c r="J146" s="27"/>
      <c r="K146" s="27"/>
    </row>
    <row r="147" spans="1:11" ht="30" customHeight="1" x14ac:dyDescent="0.4">
      <c r="A147" s="31" t="s">
        <v>9</v>
      </c>
      <c r="B147" s="70"/>
      <c r="E147" s="72" t="s">
        <v>91</v>
      </c>
      <c r="F147" s="24"/>
      <c r="G147" s="24"/>
      <c r="H147" s="26"/>
      <c r="I147" s="27"/>
      <c r="J147" s="27"/>
      <c r="K147" s="27"/>
    </row>
    <row r="148" spans="1:11" ht="22.8" x14ac:dyDescent="0.4">
      <c r="A148" s="25"/>
      <c r="B148" s="23"/>
      <c r="C148" s="23"/>
      <c r="D148" s="23"/>
      <c r="E148" s="23"/>
      <c r="F148" s="24"/>
      <c r="G148" s="24"/>
      <c r="H148" s="26"/>
      <c r="I148" s="27"/>
      <c r="J148" s="27"/>
      <c r="K148" s="27"/>
    </row>
    <row r="149" spans="1:11" ht="45.6" x14ac:dyDescent="0.4">
      <c r="A149" s="41" t="s">
        <v>24</v>
      </c>
      <c r="B149" s="33" t="str">
        <f>N18</f>
        <v>29 novembre - 3 dicembre 2021</v>
      </c>
      <c r="C149" s="23"/>
      <c r="D149" s="23"/>
      <c r="E149" s="23"/>
      <c r="G149" s="24" t="s">
        <v>17</v>
      </c>
      <c r="H149" s="26"/>
      <c r="I149" s="27"/>
      <c r="J149" s="27"/>
      <c r="K149" s="27"/>
    </row>
    <row r="150" spans="1:11" ht="22.8" x14ac:dyDescent="0.4">
      <c r="A150" s="25"/>
      <c r="B150" s="23"/>
      <c r="C150" s="23"/>
      <c r="D150" s="23"/>
      <c r="E150" s="23"/>
      <c r="F150" s="24"/>
      <c r="G150" s="34"/>
      <c r="H150" s="26"/>
      <c r="I150" s="27"/>
      <c r="J150" s="27"/>
      <c r="K150" s="27"/>
    </row>
    <row r="151" spans="1:11" ht="22.8" x14ac:dyDescent="0.4">
      <c r="A151" s="35" t="s">
        <v>0</v>
      </c>
      <c r="B151" s="33" t="s">
        <v>18</v>
      </c>
      <c r="C151" s="33" t="s">
        <v>19</v>
      </c>
      <c r="D151" s="33" t="s">
        <v>20</v>
      </c>
      <c r="E151" s="33" t="s">
        <v>21</v>
      </c>
      <c r="F151" s="24" t="s">
        <v>22</v>
      </c>
      <c r="G151" s="41" t="s">
        <v>90</v>
      </c>
      <c r="H151" s="26"/>
      <c r="I151" s="27"/>
      <c r="J151" s="27"/>
      <c r="K151" s="27"/>
    </row>
    <row r="152" spans="1:11" ht="42.6" customHeight="1" x14ac:dyDescent="0.4">
      <c r="A152" s="22" t="s">
        <v>1</v>
      </c>
      <c r="B152" s="23"/>
      <c r="C152" s="23"/>
      <c r="D152" s="23"/>
      <c r="E152" s="23"/>
      <c r="F152" s="24"/>
      <c r="G152" s="84" t="s">
        <v>87</v>
      </c>
      <c r="H152" s="26"/>
      <c r="I152" s="27"/>
      <c r="J152" s="27"/>
      <c r="K152" s="27"/>
    </row>
    <row r="153" spans="1:11" ht="30" customHeight="1" x14ac:dyDescent="0.25">
      <c r="A153" s="22" t="s">
        <v>2</v>
      </c>
      <c r="B153" s="78" t="s">
        <v>101</v>
      </c>
      <c r="C153" s="73" t="s">
        <v>92</v>
      </c>
      <c r="D153" s="87" t="s">
        <v>102</v>
      </c>
      <c r="E153" s="78" t="s">
        <v>101</v>
      </c>
      <c r="F153" s="91" t="s">
        <v>96</v>
      </c>
      <c r="G153" s="84" t="s">
        <v>87</v>
      </c>
      <c r="H153" s="26"/>
      <c r="I153" s="27"/>
      <c r="J153" s="27"/>
      <c r="K153" s="27"/>
    </row>
    <row r="154" spans="1:11" ht="30" customHeight="1" x14ac:dyDescent="0.3">
      <c r="A154" s="30" t="s">
        <v>3</v>
      </c>
      <c r="B154" s="78" t="s">
        <v>101</v>
      </c>
      <c r="C154" s="74" t="s">
        <v>60</v>
      </c>
      <c r="D154" s="87" t="s">
        <v>102</v>
      </c>
      <c r="E154" s="78" t="s">
        <v>101</v>
      </c>
      <c r="F154" s="91" t="s">
        <v>96</v>
      </c>
      <c r="G154" s="84" t="s">
        <v>87</v>
      </c>
      <c r="H154" s="26"/>
      <c r="I154" s="27"/>
      <c r="J154" s="27"/>
      <c r="K154" s="27"/>
    </row>
    <row r="155" spans="1:11" ht="42.6" customHeight="1" x14ac:dyDescent="0.3">
      <c r="A155" s="30" t="s">
        <v>4</v>
      </c>
      <c r="C155" s="73" t="s">
        <v>60</v>
      </c>
      <c r="D155" s="89" t="s">
        <v>45</v>
      </c>
      <c r="E155" s="89" t="s">
        <v>45</v>
      </c>
      <c r="F155" s="91" t="s">
        <v>96</v>
      </c>
      <c r="G155" s="84" t="s">
        <v>87</v>
      </c>
      <c r="H155" s="26"/>
      <c r="I155" s="3"/>
      <c r="J155" s="27"/>
      <c r="K155" s="27"/>
    </row>
    <row r="156" spans="1:11" ht="30" customHeight="1" thickBot="1" x14ac:dyDescent="0.35">
      <c r="A156" s="28" t="s">
        <v>5</v>
      </c>
      <c r="C156" s="73" t="s">
        <v>60</v>
      </c>
      <c r="D156" s="89" t="s">
        <v>45</v>
      </c>
      <c r="E156" s="89" t="s">
        <v>45</v>
      </c>
      <c r="F156" s="91" t="s">
        <v>96</v>
      </c>
      <c r="G156" s="84" t="s">
        <v>87</v>
      </c>
      <c r="H156" s="26"/>
      <c r="I156" s="27"/>
      <c r="J156" s="27"/>
      <c r="K156" s="27"/>
    </row>
    <row r="157" spans="1:11" ht="30" customHeight="1" x14ac:dyDescent="0.3">
      <c r="A157" s="29" t="s">
        <v>6</v>
      </c>
      <c r="B157" s="87" t="s">
        <v>102</v>
      </c>
      <c r="E157" s="73" t="s">
        <v>61</v>
      </c>
      <c r="H157" s="26"/>
      <c r="I157" s="27"/>
      <c r="J157" s="27"/>
      <c r="K157" s="27"/>
    </row>
    <row r="158" spans="1:11" ht="30" customHeight="1" x14ac:dyDescent="0.3">
      <c r="A158" s="30" t="s">
        <v>7</v>
      </c>
      <c r="B158" s="87" t="s">
        <v>102</v>
      </c>
      <c r="E158" s="74" t="s">
        <v>61</v>
      </c>
      <c r="G158" s="25"/>
      <c r="H158" s="26"/>
      <c r="I158" s="27"/>
      <c r="J158" s="27"/>
      <c r="K158" s="27"/>
    </row>
    <row r="159" spans="1:11" ht="30" customHeight="1" x14ac:dyDescent="0.3">
      <c r="A159" s="22" t="s">
        <v>8</v>
      </c>
      <c r="E159" s="73" t="s">
        <v>61</v>
      </c>
      <c r="G159" s="25"/>
      <c r="H159" s="26"/>
      <c r="I159" s="27"/>
      <c r="J159" s="27"/>
      <c r="K159" s="27"/>
    </row>
    <row r="160" spans="1:11" ht="30" customHeight="1" x14ac:dyDescent="0.3">
      <c r="A160" s="44" t="s">
        <v>9</v>
      </c>
      <c r="E160" s="73" t="s">
        <v>61</v>
      </c>
      <c r="G160" s="25"/>
      <c r="H160" s="26"/>
      <c r="I160" s="27"/>
      <c r="J160" s="27"/>
      <c r="K160" s="27"/>
    </row>
    <row r="161" spans="1:11" ht="22.8" x14ac:dyDescent="0.4">
      <c r="A161" s="25"/>
      <c r="B161" s="23"/>
      <c r="C161" s="23"/>
      <c r="D161" s="23"/>
      <c r="E161" s="23"/>
      <c r="F161" s="24"/>
      <c r="G161" s="34"/>
      <c r="H161" s="26"/>
      <c r="I161" s="27"/>
      <c r="J161" s="27"/>
      <c r="K161" s="27"/>
    </row>
    <row r="162" spans="1:11" ht="22.8" x14ac:dyDescent="0.4">
      <c r="A162" s="41" t="s">
        <v>24</v>
      </c>
      <c r="B162" s="33" t="str">
        <f>N19</f>
        <v>6 - 10 dicembre 2021</v>
      </c>
      <c r="C162" s="23"/>
      <c r="D162" s="23"/>
      <c r="E162" s="23"/>
      <c r="G162" s="24" t="s">
        <v>27</v>
      </c>
      <c r="H162" s="26"/>
      <c r="I162" s="27"/>
      <c r="J162" s="27"/>
      <c r="K162" s="27"/>
    </row>
    <row r="163" spans="1:11" ht="22.8" x14ac:dyDescent="0.4">
      <c r="A163" s="25"/>
      <c r="B163" s="23"/>
      <c r="C163" s="23"/>
      <c r="D163" s="23"/>
      <c r="E163" s="23"/>
      <c r="F163" s="24"/>
      <c r="G163" s="34"/>
      <c r="H163" s="26"/>
      <c r="I163" s="27"/>
      <c r="J163" s="27"/>
      <c r="K163" s="27"/>
    </row>
    <row r="164" spans="1:11" ht="22.8" x14ac:dyDescent="0.4">
      <c r="A164" s="35" t="s">
        <v>0</v>
      </c>
      <c r="B164" s="33" t="s">
        <v>18</v>
      </c>
      <c r="C164" s="33" t="s">
        <v>19</v>
      </c>
      <c r="D164" s="33" t="s">
        <v>20</v>
      </c>
      <c r="E164" s="33" t="s">
        <v>21</v>
      </c>
      <c r="F164" s="24" t="s">
        <v>22</v>
      </c>
      <c r="G164" s="41" t="s">
        <v>90</v>
      </c>
      <c r="H164" s="26"/>
      <c r="I164" s="27"/>
      <c r="J164" s="27"/>
      <c r="K164" s="27"/>
    </row>
    <row r="165" spans="1:11" ht="30" customHeight="1" x14ac:dyDescent="0.4">
      <c r="A165" s="22" t="s">
        <v>1</v>
      </c>
      <c r="B165" s="38"/>
      <c r="C165" s="56"/>
      <c r="D165" s="57"/>
      <c r="E165" s="53"/>
      <c r="F165" s="24"/>
      <c r="G165" s="110" t="s">
        <v>88</v>
      </c>
      <c r="H165" s="26"/>
      <c r="I165" s="27"/>
      <c r="J165" s="27"/>
      <c r="K165" s="27"/>
    </row>
    <row r="166" spans="1:11" ht="30" customHeight="1" x14ac:dyDescent="0.35">
      <c r="A166" s="22" t="s">
        <v>2</v>
      </c>
      <c r="B166" s="78" t="s">
        <v>101</v>
      </c>
      <c r="C166" s="78" t="s">
        <v>101</v>
      </c>
      <c r="D166" s="57"/>
      <c r="E166" s="88" t="s">
        <v>94</v>
      </c>
      <c r="F166" s="91" t="s">
        <v>96</v>
      </c>
      <c r="G166" s="108" t="s">
        <v>88</v>
      </c>
      <c r="H166" s="26"/>
      <c r="I166" s="27"/>
      <c r="J166" s="27"/>
      <c r="K166" s="27"/>
    </row>
    <row r="167" spans="1:11" ht="30" customHeight="1" x14ac:dyDescent="0.35">
      <c r="A167" s="22" t="s">
        <v>3</v>
      </c>
      <c r="B167" s="78" t="s">
        <v>101</v>
      </c>
      <c r="D167" s="57"/>
      <c r="E167" s="88" t="s">
        <v>94</v>
      </c>
      <c r="F167" s="91" t="s">
        <v>96</v>
      </c>
      <c r="G167" s="108" t="s">
        <v>88</v>
      </c>
      <c r="H167" s="26"/>
      <c r="I167" s="27"/>
      <c r="J167" s="27"/>
      <c r="K167" s="27"/>
    </row>
    <row r="168" spans="1:11" ht="30" customHeight="1" x14ac:dyDescent="0.3">
      <c r="A168" s="22" t="s">
        <v>4</v>
      </c>
      <c r="D168" s="58"/>
      <c r="E168" s="88" t="s">
        <v>94</v>
      </c>
      <c r="F168" s="91" t="s">
        <v>96</v>
      </c>
      <c r="G168" s="110" t="s">
        <v>88</v>
      </c>
      <c r="H168" s="26"/>
      <c r="I168" s="27"/>
      <c r="J168" s="27"/>
      <c r="K168" s="27"/>
    </row>
    <row r="169" spans="1:11" ht="30" customHeight="1" thickBot="1" x14ac:dyDescent="0.35">
      <c r="A169" s="28" t="s">
        <v>5</v>
      </c>
      <c r="D169" s="57"/>
      <c r="E169" s="88" t="s">
        <v>94</v>
      </c>
      <c r="F169" s="91" t="s">
        <v>96</v>
      </c>
      <c r="G169" s="110" t="s">
        <v>88</v>
      </c>
      <c r="H169" s="26"/>
      <c r="I169" s="27"/>
      <c r="J169" s="27"/>
      <c r="K169" s="27"/>
    </row>
    <row r="170" spans="1:11" ht="30" customHeight="1" x14ac:dyDescent="0.3">
      <c r="A170" s="29" t="s">
        <v>6</v>
      </c>
      <c r="B170" s="87" t="s">
        <v>102</v>
      </c>
      <c r="D170" s="57"/>
      <c r="H170" s="26"/>
      <c r="I170" s="27"/>
      <c r="J170" s="27"/>
      <c r="K170" s="27"/>
    </row>
    <row r="171" spans="1:11" ht="30" customHeight="1" x14ac:dyDescent="0.3">
      <c r="A171" s="22" t="s">
        <v>7</v>
      </c>
      <c r="B171" s="87" t="s">
        <v>102</v>
      </c>
      <c r="D171" s="57"/>
      <c r="G171" s="25"/>
      <c r="H171" s="26"/>
      <c r="I171" s="27"/>
      <c r="J171" s="27"/>
      <c r="K171" s="27"/>
    </row>
    <row r="172" spans="1:11" ht="30" customHeight="1" x14ac:dyDescent="0.3">
      <c r="A172" s="22" t="s">
        <v>8</v>
      </c>
      <c r="C172" s="52"/>
      <c r="D172" s="57"/>
      <c r="G172" s="25"/>
      <c r="H172" s="26"/>
      <c r="I172" s="27"/>
      <c r="J172" s="27"/>
      <c r="K172" s="27"/>
    </row>
    <row r="173" spans="1:11" ht="30" customHeight="1" x14ac:dyDescent="0.3">
      <c r="A173" s="31" t="s">
        <v>9</v>
      </c>
      <c r="C173" s="52"/>
      <c r="D173" s="57"/>
      <c r="G173" s="25"/>
      <c r="H173" s="26"/>
      <c r="I173" s="27"/>
      <c r="J173" s="27"/>
      <c r="K173" s="27"/>
    </row>
    <row r="174" spans="1:11" ht="22.8" x14ac:dyDescent="0.4">
      <c r="A174" s="40"/>
      <c r="B174" s="23"/>
      <c r="C174" s="23"/>
      <c r="D174" s="23"/>
      <c r="E174" s="23"/>
      <c r="F174" s="24"/>
      <c r="G174" s="34"/>
      <c r="H174" s="26"/>
      <c r="I174" s="27"/>
      <c r="J174" s="27"/>
      <c r="K174" s="27"/>
    </row>
    <row r="175" spans="1:11" ht="22.8" x14ac:dyDescent="0.4">
      <c r="A175" s="41" t="s">
        <v>24</v>
      </c>
      <c r="B175" s="33" t="str">
        <f>N20</f>
        <v>13- 17 dicembre 2021</v>
      </c>
      <c r="C175" s="23"/>
      <c r="D175" s="23"/>
      <c r="E175" s="23"/>
      <c r="G175" s="24" t="s">
        <v>40</v>
      </c>
      <c r="H175" s="26"/>
      <c r="I175" s="27"/>
      <c r="J175" s="27"/>
      <c r="K175" s="27"/>
    </row>
    <row r="176" spans="1:11" ht="22.8" x14ac:dyDescent="0.4">
      <c r="A176" s="25"/>
      <c r="B176" s="23"/>
      <c r="C176" s="23"/>
      <c r="D176" s="23"/>
      <c r="E176" s="23"/>
      <c r="F176" s="24"/>
      <c r="G176" s="34"/>
      <c r="H176" s="26"/>
      <c r="I176" s="27"/>
      <c r="J176" s="27"/>
      <c r="K176" s="27"/>
    </row>
    <row r="177" spans="1:11" ht="22.8" x14ac:dyDescent="0.4">
      <c r="A177" s="35" t="s">
        <v>0</v>
      </c>
      <c r="B177" s="33" t="s">
        <v>18</v>
      </c>
      <c r="C177" s="33" t="s">
        <v>19</v>
      </c>
      <c r="D177" s="33" t="s">
        <v>20</v>
      </c>
      <c r="E177" s="33" t="s">
        <v>21</v>
      </c>
      <c r="F177" s="24" t="s">
        <v>22</v>
      </c>
      <c r="G177" s="41" t="s">
        <v>90</v>
      </c>
      <c r="H177" s="26"/>
      <c r="I177" s="27"/>
      <c r="J177" s="27"/>
      <c r="K177" s="27"/>
    </row>
    <row r="178" spans="1:11" ht="22.8" x14ac:dyDescent="0.4">
      <c r="A178" s="22" t="s">
        <v>1</v>
      </c>
      <c r="B178" s="23"/>
      <c r="C178" s="23"/>
      <c r="D178" s="23"/>
      <c r="E178" s="23"/>
      <c r="F178" s="24"/>
      <c r="G178" s="34"/>
      <c r="H178" s="26"/>
      <c r="I178" s="27"/>
      <c r="J178" s="27"/>
      <c r="K178" s="27"/>
    </row>
    <row r="179" spans="1:11" ht="27.6" x14ac:dyDescent="0.3">
      <c r="A179" s="22" t="s">
        <v>2</v>
      </c>
      <c r="B179" s="78" t="s">
        <v>101</v>
      </c>
      <c r="D179" s="88" t="s">
        <v>95</v>
      </c>
      <c r="E179" s="78" t="s">
        <v>43</v>
      </c>
      <c r="G179" s="106"/>
      <c r="H179" s="26"/>
      <c r="I179" s="27"/>
      <c r="J179" s="27"/>
      <c r="K179" s="27"/>
    </row>
    <row r="180" spans="1:11" ht="28.8" x14ac:dyDescent="0.4">
      <c r="A180" s="22" t="s">
        <v>3</v>
      </c>
      <c r="B180" s="78" t="s">
        <v>101</v>
      </c>
      <c r="C180" s="78" t="s">
        <v>101</v>
      </c>
      <c r="D180" s="88" t="s">
        <v>95</v>
      </c>
      <c r="E180" s="78" t="s">
        <v>43</v>
      </c>
      <c r="F180" s="24"/>
      <c r="G180" s="25"/>
      <c r="H180" s="26"/>
      <c r="I180" s="27"/>
      <c r="J180" s="27"/>
      <c r="K180" s="27"/>
    </row>
    <row r="181" spans="1:11" ht="30" customHeight="1" x14ac:dyDescent="0.4">
      <c r="A181" s="22" t="s">
        <v>4</v>
      </c>
      <c r="C181" s="78" t="s">
        <v>101</v>
      </c>
      <c r="D181" s="88" t="s">
        <v>95</v>
      </c>
      <c r="F181" s="24"/>
      <c r="G181" s="25"/>
      <c r="H181" s="26"/>
      <c r="I181" s="27"/>
      <c r="J181" s="27"/>
      <c r="K181" s="27"/>
    </row>
    <row r="182" spans="1:11" ht="33" customHeight="1" thickBot="1" x14ac:dyDescent="0.45">
      <c r="A182" s="28" t="s">
        <v>5</v>
      </c>
      <c r="D182" s="88" t="s">
        <v>95</v>
      </c>
      <c r="E182" s="23"/>
      <c r="F182" s="24"/>
      <c r="G182" s="34"/>
      <c r="H182" s="26"/>
      <c r="I182" s="27"/>
      <c r="J182" s="27"/>
      <c r="K182" s="27"/>
    </row>
    <row r="183" spans="1:11" ht="22.8" x14ac:dyDescent="0.4">
      <c r="A183" s="29" t="s">
        <v>6</v>
      </c>
      <c r="C183" s="23"/>
      <c r="D183" s="23"/>
      <c r="E183" s="23"/>
      <c r="F183" s="24"/>
      <c r="G183" s="34"/>
      <c r="H183" s="26"/>
      <c r="I183" s="27"/>
      <c r="J183" s="27"/>
      <c r="K183" s="27"/>
    </row>
    <row r="184" spans="1:11" ht="30" customHeight="1" x14ac:dyDescent="0.4">
      <c r="A184" s="22" t="s">
        <v>7</v>
      </c>
      <c r="C184" s="23"/>
      <c r="D184" s="23"/>
      <c r="E184" s="23"/>
      <c r="F184" s="24"/>
      <c r="G184" s="34"/>
      <c r="H184" s="26"/>
      <c r="I184" s="27"/>
      <c r="J184" s="27"/>
      <c r="K184" s="27"/>
    </row>
    <row r="185" spans="1:11" ht="22.8" x14ac:dyDescent="0.4">
      <c r="A185" s="22" t="s">
        <v>8</v>
      </c>
      <c r="C185" s="23"/>
      <c r="D185" s="23"/>
      <c r="E185" s="23"/>
      <c r="F185" s="24"/>
      <c r="G185" s="34"/>
      <c r="H185" s="26"/>
      <c r="I185" s="27"/>
      <c r="J185" s="27"/>
      <c r="K185" s="27"/>
    </row>
    <row r="186" spans="1:11" ht="28.65" customHeight="1" x14ac:dyDescent="0.4">
      <c r="A186" s="31" t="s">
        <v>9</v>
      </c>
      <c r="C186" s="23"/>
      <c r="D186" s="23"/>
      <c r="E186" s="23"/>
      <c r="F186" s="24"/>
      <c r="G186" s="34"/>
      <c r="H186" s="26"/>
      <c r="I186" s="27"/>
      <c r="J186" s="27"/>
      <c r="K186" s="27"/>
    </row>
    <row r="187" spans="1:11" ht="30" customHeight="1" x14ac:dyDescent="0.4">
      <c r="A187" s="25"/>
      <c r="B187" s="23"/>
      <c r="C187" s="23"/>
      <c r="D187" s="23"/>
      <c r="E187" s="23"/>
      <c r="F187" s="24"/>
      <c r="G187" s="34"/>
      <c r="H187" s="26"/>
      <c r="I187" s="27"/>
      <c r="J187" s="27"/>
      <c r="K187" s="27"/>
    </row>
    <row r="188" spans="1:11" ht="22.8" x14ac:dyDescent="0.4">
      <c r="A188" s="41" t="s">
        <v>24</v>
      </c>
      <c r="B188" s="33" t="s">
        <v>55</v>
      </c>
      <c r="C188" s="23"/>
      <c r="D188" s="23"/>
      <c r="E188" s="23"/>
      <c r="G188" s="24" t="s">
        <v>41</v>
      </c>
      <c r="H188" s="26"/>
      <c r="I188" s="27"/>
      <c r="J188" s="27"/>
      <c r="K188" s="27"/>
    </row>
    <row r="189" spans="1:11" ht="22.8" x14ac:dyDescent="0.4">
      <c r="A189" s="25"/>
      <c r="B189" s="23"/>
      <c r="C189" s="23"/>
      <c r="D189" s="23"/>
      <c r="E189" s="23"/>
      <c r="F189" s="24"/>
      <c r="G189" s="34"/>
      <c r="H189" s="26"/>
      <c r="I189" s="27"/>
      <c r="J189" s="27"/>
      <c r="K189" s="27"/>
    </row>
    <row r="190" spans="1:11" ht="30" customHeight="1" x14ac:dyDescent="0.4">
      <c r="A190" s="45" t="s">
        <v>0</v>
      </c>
      <c r="B190" s="33" t="s">
        <v>18</v>
      </c>
      <c r="C190" s="33" t="s">
        <v>19</v>
      </c>
      <c r="D190" s="33" t="s">
        <v>20</v>
      </c>
      <c r="E190" s="33" t="s">
        <v>21</v>
      </c>
      <c r="F190" s="24" t="s">
        <v>22</v>
      </c>
      <c r="G190" s="41" t="s">
        <v>90</v>
      </c>
      <c r="H190" s="26"/>
      <c r="I190" s="27"/>
      <c r="J190" s="27"/>
      <c r="K190" s="27"/>
    </row>
    <row r="191" spans="1:11" ht="22.8" x14ac:dyDescent="0.4">
      <c r="A191" s="22" t="s">
        <v>1</v>
      </c>
      <c r="B191" s="23"/>
      <c r="C191" s="23"/>
      <c r="D191" s="23"/>
      <c r="E191" s="23"/>
      <c r="F191" s="24"/>
      <c r="G191" s="34"/>
      <c r="H191" s="26"/>
      <c r="I191" s="27"/>
      <c r="J191" s="27"/>
      <c r="K191" s="27"/>
    </row>
    <row r="192" spans="1:11" ht="22.8" x14ac:dyDescent="0.4">
      <c r="A192" s="22" t="s">
        <v>2</v>
      </c>
      <c r="B192" s="23"/>
      <c r="E192" s="23"/>
      <c r="F192" s="24"/>
      <c r="G192" s="34"/>
      <c r="H192" s="26"/>
      <c r="I192" s="27"/>
      <c r="J192" s="27"/>
      <c r="K192" s="27"/>
    </row>
    <row r="193" spans="1:21" ht="22.8" x14ac:dyDescent="0.4">
      <c r="A193" s="22" t="s">
        <v>3</v>
      </c>
      <c r="B193" s="23"/>
      <c r="D193" s="23"/>
      <c r="E193" s="23"/>
      <c r="F193" s="24"/>
      <c r="G193" s="34"/>
      <c r="H193" s="26"/>
      <c r="I193" s="27"/>
      <c r="J193" s="27"/>
      <c r="K193" s="27"/>
    </row>
    <row r="194" spans="1:21" ht="22.8" x14ac:dyDescent="0.4">
      <c r="A194" s="22" t="s">
        <v>4</v>
      </c>
      <c r="B194" s="23"/>
      <c r="D194" s="23"/>
      <c r="E194" s="23"/>
      <c r="F194" s="24"/>
      <c r="G194" s="34"/>
      <c r="H194" s="26"/>
      <c r="I194" s="27"/>
      <c r="J194" s="27"/>
      <c r="K194" s="27"/>
    </row>
    <row r="195" spans="1:21" ht="22.8" x14ac:dyDescent="0.4">
      <c r="A195" s="22" t="s">
        <v>5</v>
      </c>
      <c r="B195" s="23"/>
      <c r="D195" s="23"/>
      <c r="E195" s="23"/>
      <c r="F195" s="24"/>
      <c r="G195" s="34"/>
      <c r="H195" s="26"/>
      <c r="I195" s="27"/>
      <c r="J195" s="27"/>
      <c r="K195" s="27"/>
    </row>
    <row r="196" spans="1:21" ht="22.8" x14ac:dyDescent="0.4">
      <c r="A196" s="22" t="s">
        <v>6</v>
      </c>
      <c r="B196" s="23"/>
      <c r="D196" s="23"/>
      <c r="F196" s="24"/>
      <c r="G196" s="34"/>
      <c r="H196" s="26"/>
      <c r="I196" s="27"/>
      <c r="J196" s="27"/>
      <c r="K196" s="27"/>
    </row>
    <row r="197" spans="1:21" ht="22.8" x14ac:dyDescent="0.4">
      <c r="A197" s="22" t="s">
        <v>7</v>
      </c>
      <c r="B197" s="23"/>
      <c r="C197" s="23"/>
      <c r="D197" s="23"/>
      <c r="F197" s="24"/>
      <c r="G197" s="34"/>
      <c r="H197" s="26"/>
      <c r="I197" s="27"/>
      <c r="J197" s="27"/>
      <c r="K197" s="27"/>
    </row>
    <row r="198" spans="1:21" ht="22.8" x14ac:dyDescent="0.4">
      <c r="A198" s="22" t="s">
        <v>8</v>
      </c>
      <c r="B198" s="23"/>
      <c r="C198" s="23"/>
      <c r="D198" s="23"/>
      <c r="F198" s="24"/>
      <c r="G198" s="34"/>
      <c r="H198" s="26"/>
      <c r="I198" s="27"/>
      <c r="J198" s="27"/>
      <c r="K198" s="27"/>
    </row>
    <row r="199" spans="1:21" ht="28.65" customHeight="1" x14ac:dyDescent="0.4">
      <c r="A199" s="31" t="s">
        <v>9</v>
      </c>
      <c r="B199" s="23"/>
      <c r="C199" s="23"/>
      <c r="D199" s="23"/>
      <c r="F199" s="24"/>
      <c r="G199" s="34"/>
      <c r="H199" s="26"/>
      <c r="I199" s="27"/>
      <c r="J199" s="27"/>
      <c r="K199" s="27"/>
    </row>
    <row r="200" spans="1:21" ht="15" customHeight="1" x14ac:dyDescent="0.25">
      <c r="A200" s="34"/>
      <c r="B200" s="46"/>
      <c r="C200" s="46"/>
      <c r="D200" s="46"/>
      <c r="E200" s="46"/>
      <c r="F200" s="46"/>
      <c r="G200" s="34"/>
      <c r="H200" s="26"/>
      <c r="I200" s="27"/>
      <c r="J200" s="27"/>
      <c r="K200" s="27"/>
    </row>
    <row r="201" spans="1:21" ht="24" customHeight="1" x14ac:dyDescent="0.4">
      <c r="A201" s="41" t="s">
        <v>24</v>
      </c>
      <c r="B201" s="33" t="s">
        <v>57</v>
      </c>
      <c r="C201" s="23"/>
      <c r="D201" s="23"/>
      <c r="E201" s="23"/>
      <c r="G201" s="24" t="s">
        <v>56</v>
      </c>
      <c r="H201" s="26"/>
      <c r="I201" s="27"/>
      <c r="J201" s="27"/>
      <c r="K201" s="27"/>
    </row>
    <row r="202" spans="1:21" ht="22.8" x14ac:dyDescent="0.4">
      <c r="A202" s="25"/>
      <c r="B202" s="23"/>
      <c r="C202" s="23"/>
      <c r="D202" s="23"/>
      <c r="E202" s="23"/>
      <c r="F202" s="24"/>
      <c r="G202" s="34"/>
      <c r="H202" s="26"/>
      <c r="I202" s="27"/>
      <c r="J202" s="27"/>
      <c r="K202" s="27"/>
    </row>
    <row r="203" spans="1:21" ht="22.8" x14ac:dyDescent="0.4">
      <c r="A203" s="100" t="s">
        <v>0</v>
      </c>
      <c r="B203" s="33" t="s">
        <v>18</v>
      </c>
      <c r="C203" s="33" t="s">
        <v>19</v>
      </c>
      <c r="D203" s="33" t="s">
        <v>20</v>
      </c>
      <c r="E203" s="33" t="s">
        <v>21</v>
      </c>
      <c r="F203" s="24" t="s">
        <v>22</v>
      </c>
      <c r="G203" s="41"/>
      <c r="J203" s="27"/>
      <c r="K203" s="27"/>
    </row>
    <row r="204" spans="1:21" ht="15.6" x14ac:dyDescent="0.3">
      <c r="A204" s="103" t="s">
        <v>1</v>
      </c>
      <c r="B204" s="101"/>
      <c r="C204" s="101"/>
      <c r="D204" s="101"/>
      <c r="E204" s="101"/>
      <c r="F204" s="102"/>
      <c r="G204" s="47"/>
      <c r="J204" s="27"/>
      <c r="K204" s="27"/>
    </row>
    <row r="205" spans="1:21" ht="15.6" x14ac:dyDescent="0.3">
      <c r="A205" s="103" t="s">
        <v>2</v>
      </c>
      <c r="B205" s="101"/>
      <c r="C205" s="104"/>
      <c r="D205" s="101"/>
      <c r="E205" s="101"/>
      <c r="F205" s="102"/>
      <c r="G205" s="47"/>
      <c r="J205" s="27"/>
      <c r="K205" s="27"/>
    </row>
    <row r="206" spans="1:21" ht="15.6" x14ac:dyDescent="0.3">
      <c r="A206" s="103" t="s">
        <v>3</v>
      </c>
      <c r="B206" s="101"/>
      <c r="C206" s="104"/>
      <c r="D206" s="101"/>
      <c r="E206" s="101"/>
      <c r="F206" s="102"/>
      <c r="G206" s="47"/>
      <c r="J206" s="27"/>
      <c r="K206" s="27"/>
    </row>
    <row r="207" spans="1:21" ht="15.6" customHeight="1" x14ac:dyDescent="0.3">
      <c r="A207" s="103" t="s">
        <v>4</v>
      </c>
      <c r="B207" s="101"/>
      <c r="C207" s="104"/>
      <c r="D207" s="101"/>
      <c r="E207" s="101"/>
      <c r="F207" s="102"/>
      <c r="G207" s="47"/>
      <c r="J207" s="15"/>
      <c r="K207" s="15"/>
      <c r="L207" s="15"/>
      <c r="M207" s="16"/>
      <c r="N207" s="15"/>
      <c r="O207" s="15"/>
      <c r="P207" s="15"/>
      <c r="Q207" s="15"/>
      <c r="R207" s="15"/>
      <c r="S207" s="15"/>
      <c r="T207" s="15"/>
      <c r="U207" s="15"/>
    </row>
    <row r="208" spans="1:21" ht="15.75" customHeight="1" x14ac:dyDescent="0.3">
      <c r="A208" s="103" t="s">
        <v>5</v>
      </c>
      <c r="B208" s="101"/>
      <c r="C208" s="104"/>
      <c r="D208" s="101"/>
      <c r="E208" s="101"/>
      <c r="F208" s="102"/>
      <c r="G208" s="47"/>
      <c r="J208" s="15"/>
      <c r="K208" s="15"/>
      <c r="L208" s="15"/>
      <c r="M208" s="16"/>
      <c r="N208" s="15"/>
      <c r="O208" s="15"/>
      <c r="P208" s="15"/>
      <c r="Q208" s="15"/>
      <c r="R208" s="15"/>
      <c r="S208" s="15"/>
      <c r="T208" s="15"/>
      <c r="U208" s="15"/>
    </row>
    <row r="209" spans="1:90" s="13" customFormat="1" ht="17.399999999999999" x14ac:dyDescent="0.3">
      <c r="A209" s="103" t="s">
        <v>6</v>
      </c>
      <c r="B209" s="101"/>
      <c r="C209" s="101"/>
      <c r="D209" s="101"/>
      <c r="E209" s="101"/>
      <c r="F209" s="102"/>
      <c r="G209" s="47"/>
      <c r="H209" s="5"/>
      <c r="I209"/>
      <c r="J209" s="17"/>
      <c r="K209" s="17"/>
      <c r="L209" s="17"/>
      <c r="M209" s="19"/>
      <c r="N209" s="17"/>
      <c r="O209" s="17"/>
      <c r="P209" s="17"/>
      <c r="Q209" s="17"/>
      <c r="R209" s="17"/>
      <c r="S209" s="17"/>
      <c r="T209" s="17"/>
      <c r="U209" s="17"/>
      <c r="V209" s="11"/>
      <c r="W209" s="11"/>
      <c r="X209" s="11"/>
      <c r="Y209" s="11"/>
      <c r="Z209" s="11"/>
      <c r="AA209" s="11"/>
      <c r="AB209" s="11"/>
      <c r="AC209" s="11"/>
      <c r="AD209" s="11"/>
      <c r="AE209" s="11"/>
      <c r="AF209" s="11"/>
      <c r="AG209" s="11"/>
      <c r="AH209" s="11"/>
      <c r="AI209" s="11"/>
      <c r="AJ209" s="11"/>
      <c r="AK209" s="11"/>
      <c r="AL209" s="11"/>
      <c r="AM209" s="11"/>
      <c r="AN209" s="11"/>
      <c r="AO209" s="11"/>
      <c r="AP209" s="11"/>
      <c r="AQ209" s="11"/>
      <c r="AR209" s="11"/>
      <c r="AS209" s="11"/>
      <c r="AT209" s="11"/>
      <c r="AU209" s="11"/>
      <c r="AV209" s="11"/>
      <c r="AW209" s="11"/>
      <c r="AX209" s="11"/>
      <c r="AY209" s="11"/>
      <c r="AZ209" s="11"/>
      <c r="BA209" s="11"/>
      <c r="BB209" s="11"/>
      <c r="BC209" s="11"/>
      <c r="BD209" s="11"/>
      <c r="BE209" s="11"/>
      <c r="BF209" s="11"/>
      <c r="BG209" s="11"/>
      <c r="BH209" s="11"/>
      <c r="BI209" s="11"/>
      <c r="BJ209" s="11"/>
      <c r="BK209" s="11"/>
      <c r="BL209" s="11"/>
      <c r="BM209" s="11"/>
      <c r="BN209" s="11"/>
      <c r="BO209" s="11"/>
      <c r="BP209" s="11"/>
      <c r="BQ209" s="11"/>
      <c r="BR209" s="11"/>
      <c r="BS209" s="11"/>
      <c r="BT209" s="11"/>
      <c r="BU209" s="11"/>
      <c r="BV209" s="11"/>
      <c r="BW209" s="11"/>
      <c r="BX209" s="11"/>
      <c r="BY209" s="11"/>
      <c r="BZ209" s="11"/>
      <c r="CA209" s="11"/>
      <c r="CB209" s="11"/>
      <c r="CC209" s="11"/>
      <c r="CD209" s="11"/>
      <c r="CE209" s="11"/>
      <c r="CF209" s="11"/>
      <c r="CG209" s="11"/>
      <c r="CH209" s="11"/>
      <c r="CI209" s="11"/>
      <c r="CJ209" s="11"/>
      <c r="CK209" s="11"/>
      <c r="CL209" s="11"/>
    </row>
    <row r="210" spans="1:90" s="13" customFormat="1" ht="15.6" customHeight="1" x14ac:dyDescent="0.3">
      <c r="A210" s="103" t="s">
        <v>7</v>
      </c>
      <c r="B210" s="101"/>
      <c r="C210" s="101"/>
      <c r="D210" s="101"/>
      <c r="E210" s="101"/>
      <c r="F210" s="102"/>
      <c r="G210" s="47"/>
      <c r="H210" s="5"/>
      <c r="I210"/>
      <c r="J210" s="17"/>
      <c r="K210" s="17"/>
      <c r="L210" s="17"/>
      <c r="M210" s="19"/>
      <c r="N210" s="17"/>
      <c r="O210" s="17"/>
      <c r="P210" s="17"/>
      <c r="Q210" s="17"/>
      <c r="R210" s="17"/>
      <c r="S210" s="17"/>
      <c r="T210" s="17"/>
      <c r="U210" s="17"/>
      <c r="V210" s="11"/>
      <c r="W210" s="11"/>
      <c r="X210" s="11"/>
      <c r="Y210" s="11"/>
      <c r="Z210" s="11"/>
      <c r="AA210" s="11"/>
      <c r="AB210" s="11"/>
      <c r="AC210" s="11"/>
      <c r="AD210" s="11"/>
      <c r="AE210" s="11"/>
      <c r="AF210" s="11"/>
      <c r="AG210" s="11"/>
      <c r="AH210" s="11"/>
      <c r="AI210" s="11"/>
      <c r="AJ210" s="11"/>
      <c r="AK210" s="11"/>
      <c r="AL210" s="11"/>
      <c r="AM210" s="11"/>
      <c r="AN210" s="11"/>
      <c r="AO210" s="11"/>
      <c r="AP210" s="11"/>
      <c r="AQ210" s="11"/>
      <c r="AR210" s="11"/>
      <c r="AS210" s="11"/>
      <c r="AT210" s="11"/>
      <c r="AU210" s="11"/>
      <c r="AV210" s="11"/>
      <c r="AW210" s="11"/>
      <c r="AX210" s="11"/>
      <c r="AY210" s="11"/>
      <c r="AZ210" s="11"/>
      <c r="BA210" s="11"/>
      <c r="BB210" s="11"/>
      <c r="BC210" s="11"/>
      <c r="BD210" s="11"/>
      <c r="BE210" s="11"/>
      <c r="BF210" s="11"/>
      <c r="BG210" s="11"/>
      <c r="BH210" s="11"/>
      <c r="BI210" s="11"/>
      <c r="BJ210" s="11"/>
      <c r="BK210" s="11"/>
      <c r="BL210" s="11"/>
      <c r="BM210" s="11"/>
      <c r="BN210" s="11"/>
      <c r="BO210" s="11"/>
      <c r="BP210" s="11"/>
      <c r="BQ210" s="11"/>
      <c r="BR210" s="11"/>
      <c r="BS210" s="11"/>
      <c r="BT210" s="11"/>
      <c r="BU210" s="11"/>
      <c r="BV210" s="11"/>
      <c r="BW210" s="11"/>
      <c r="BX210" s="11"/>
      <c r="BY210" s="11"/>
      <c r="BZ210" s="11"/>
      <c r="CA210" s="11"/>
      <c r="CB210" s="11"/>
      <c r="CC210" s="11"/>
      <c r="CD210" s="11"/>
      <c r="CE210" s="11"/>
      <c r="CF210" s="11"/>
      <c r="CG210" s="11"/>
      <c r="CH210" s="11"/>
      <c r="CI210" s="11"/>
      <c r="CJ210" s="11"/>
      <c r="CK210" s="11"/>
      <c r="CL210" s="11"/>
    </row>
    <row r="211" spans="1:90" ht="15.6" customHeight="1" x14ac:dyDescent="0.3">
      <c r="A211" s="103" t="s">
        <v>8</v>
      </c>
      <c r="B211" s="101"/>
      <c r="C211" s="101"/>
      <c r="D211" s="101"/>
      <c r="E211" s="104"/>
      <c r="F211" s="102"/>
      <c r="G211" s="47"/>
      <c r="J211" s="17"/>
      <c r="K211" s="17"/>
      <c r="L211" s="17"/>
      <c r="M211" s="19"/>
      <c r="N211" s="17"/>
      <c r="O211" s="17"/>
      <c r="P211" s="17"/>
      <c r="Q211" s="17"/>
      <c r="R211" s="17"/>
      <c r="S211" s="17"/>
      <c r="T211" s="17"/>
      <c r="U211" s="17"/>
      <c r="V211" s="11"/>
      <c r="W211" s="11"/>
      <c r="X211" s="11"/>
      <c r="Y211" s="11"/>
      <c r="Z211" s="11"/>
      <c r="AA211" s="11"/>
      <c r="AB211" s="11"/>
      <c r="AC211" s="11"/>
      <c r="AD211" s="11"/>
      <c r="AE211" s="11"/>
      <c r="AF211" s="11"/>
      <c r="AG211" s="11"/>
      <c r="AH211" s="11"/>
      <c r="AI211" s="11"/>
      <c r="AJ211" s="11"/>
      <c r="AK211" s="11"/>
      <c r="AL211" s="11"/>
      <c r="AM211" s="11"/>
      <c r="AN211" s="11"/>
      <c r="AO211" s="11"/>
      <c r="AP211" s="11"/>
      <c r="AQ211" s="11"/>
      <c r="AR211" s="11"/>
      <c r="AS211" s="11"/>
      <c r="AT211" s="11"/>
      <c r="AU211" s="11"/>
      <c r="AV211" s="11"/>
      <c r="AW211" s="11"/>
      <c r="AX211" s="11"/>
      <c r="AY211" s="11"/>
      <c r="AZ211" s="11"/>
      <c r="BA211" s="11"/>
      <c r="BB211" s="11"/>
      <c r="BC211" s="11"/>
      <c r="BD211" s="11"/>
      <c r="BE211" s="11"/>
      <c r="BF211" s="11"/>
      <c r="BG211" s="11"/>
      <c r="BH211" s="11"/>
      <c r="BI211" s="11"/>
      <c r="BJ211" s="11"/>
      <c r="BK211" s="11"/>
      <c r="BL211" s="11"/>
      <c r="BM211" s="11"/>
      <c r="BN211" s="11"/>
      <c r="BO211" s="11"/>
      <c r="BP211" s="11"/>
      <c r="BQ211" s="11"/>
      <c r="BR211" s="11"/>
      <c r="BS211" s="11"/>
      <c r="BT211" s="11"/>
      <c r="BU211" s="11"/>
      <c r="BV211" s="11"/>
      <c r="BW211" s="11"/>
      <c r="BX211" s="11"/>
      <c r="BY211" s="11"/>
      <c r="BZ211" s="11"/>
      <c r="CA211" s="11"/>
      <c r="CB211" s="11"/>
      <c r="CC211" s="11"/>
      <c r="CD211" s="11"/>
      <c r="CE211" s="11"/>
      <c r="CF211" s="11"/>
      <c r="CG211" s="11"/>
      <c r="CH211" s="11"/>
      <c r="CI211" s="11"/>
      <c r="CJ211" s="11"/>
      <c r="CK211" s="11"/>
      <c r="CL211" s="11"/>
    </row>
    <row r="212" spans="1:90" ht="17.399999999999999" x14ac:dyDescent="0.3">
      <c r="A212" s="105" t="s">
        <v>9</v>
      </c>
      <c r="B212" s="101"/>
      <c r="C212" s="101"/>
      <c r="D212" s="101"/>
      <c r="E212" s="104"/>
      <c r="F212" s="102"/>
      <c r="G212" s="47"/>
      <c r="J212" s="15"/>
      <c r="K212" s="15"/>
      <c r="L212" s="15"/>
      <c r="M212" s="16"/>
      <c r="N212" s="15"/>
      <c r="O212" s="15"/>
      <c r="P212" s="15"/>
      <c r="Q212" s="15"/>
      <c r="R212" s="15"/>
      <c r="S212" s="15"/>
      <c r="T212" s="15"/>
      <c r="U212" s="15"/>
    </row>
    <row r="213" spans="1:90" ht="15.6" customHeight="1" x14ac:dyDescent="0.3">
      <c r="J213" s="15"/>
      <c r="K213" s="15"/>
      <c r="L213" s="15"/>
      <c r="M213" s="16"/>
      <c r="N213" s="15"/>
      <c r="O213" s="15"/>
      <c r="P213" s="15"/>
      <c r="Q213" s="15"/>
      <c r="R213" s="15"/>
      <c r="S213" s="15"/>
      <c r="T213" s="15"/>
      <c r="U213" s="15"/>
    </row>
    <row r="214" spans="1:90" ht="15.6" customHeight="1" x14ac:dyDescent="0.3">
      <c r="J214" s="15"/>
      <c r="K214" s="15"/>
      <c r="L214" s="15"/>
      <c r="M214" s="16"/>
      <c r="N214" s="15"/>
      <c r="O214" s="15"/>
      <c r="P214" s="15"/>
      <c r="Q214" s="15"/>
      <c r="R214" s="15"/>
      <c r="S214" s="15"/>
      <c r="T214" s="15"/>
      <c r="U214" s="15"/>
    </row>
    <row r="215" spans="1:90" ht="17.399999999999999" x14ac:dyDescent="0.3">
      <c r="A215" s="47" t="s">
        <v>29</v>
      </c>
      <c r="B215" s="48"/>
      <c r="C215" s="48"/>
      <c r="D215" s="48"/>
      <c r="E215" s="48"/>
      <c r="F215" s="48"/>
      <c r="G215" s="34"/>
      <c r="H215" s="26"/>
      <c r="I215" s="27"/>
      <c r="J215" s="15"/>
      <c r="K215" s="15"/>
      <c r="L215" s="15"/>
      <c r="M215" s="16"/>
      <c r="N215" s="15"/>
      <c r="O215" s="15"/>
      <c r="P215" s="15"/>
      <c r="Q215" s="15"/>
      <c r="R215" s="15"/>
      <c r="S215" s="15"/>
      <c r="T215" s="15"/>
      <c r="U215" s="15"/>
    </row>
    <row r="216" spans="1:90" ht="15.6" customHeight="1" x14ac:dyDescent="0.3">
      <c r="A216" s="49" t="s">
        <v>30</v>
      </c>
      <c r="B216" s="50"/>
      <c r="C216" s="50" t="s">
        <v>31</v>
      </c>
      <c r="D216" s="48"/>
      <c r="E216" s="48"/>
      <c r="F216" s="48"/>
      <c r="G216" s="34"/>
      <c r="H216" s="26"/>
      <c r="I216" s="27"/>
      <c r="J216" s="15"/>
      <c r="K216" s="15"/>
      <c r="L216" s="15"/>
      <c r="M216" s="16"/>
      <c r="N216" s="15"/>
      <c r="O216" s="15"/>
      <c r="P216" s="15"/>
      <c r="Q216" s="15"/>
      <c r="R216" s="15"/>
      <c r="S216" s="15"/>
      <c r="T216" s="15"/>
      <c r="U216" s="15"/>
    </row>
    <row r="217" spans="1:90" ht="15.6" customHeight="1" x14ac:dyDescent="0.3">
      <c r="A217" s="49" t="s">
        <v>32</v>
      </c>
      <c r="B217" s="50"/>
      <c r="C217" s="50" t="s">
        <v>33</v>
      </c>
      <c r="D217" s="48"/>
      <c r="E217" s="48"/>
      <c r="F217" s="48"/>
      <c r="G217" s="34"/>
      <c r="H217" s="26"/>
      <c r="I217" s="27"/>
      <c r="J217" s="15"/>
      <c r="K217" s="15"/>
      <c r="L217" s="15"/>
      <c r="M217" s="16"/>
      <c r="N217" s="15"/>
      <c r="O217" s="15"/>
      <c r="P217" s="15"/>
      <c r="Q217" s="15"/>
      <c r="R217" s="15"/>
      <c r="S217" s="15"/>
      <c r="T217" s="15"/>
      <c r="U217" s="15"/>
    </row>
    <row r="218" spans="1:90" ht="17.399999999999999" x14ac:dyDescent="0.3">
      <c r="A218" s="51"/>
      <c r="B218" s="50"/>
      <c r="C218" s="48"/>
      <c r="D218" s="48"/>
      <c r="E218" s="48"/>
      <c r="F218" s="48"/>
      <c r="G218" s="34"/>
      <c r="H218" s="26"/>
      <c r="I218" s="27"/>
      <c r="J218" s="15"/>
      <c r="K218" s="15"/>
      <c r="L218" s="15"/>
      <c r="M218" s="16"/>
      <c r="N218" s="15"/>
      <c r="O218" s="15"/>
      <c r="P218" s="15"/>
      <c r="Q218" s="15"/>
      <c r="R218" s="15"/>
      <c r="S218" s="15"/>
      <c r="T218" s="15"/>
      <c r="U218" s="15"/>
    </row>
    <row r="219" spans="1:90" ht="15.6" customHeight="1" x14ac:dyDescent="0.4">
      <c r="A219" s="111" t="s">
        <v>51</v>
      </c>
      <c r="B219" s="111"/>
      <c r="C219" s="111"/>
      <c r="D219" s="111"/>
      <c r="E219" s="111"/>
      <c r="F219" s="111"/>
      <c r="G219" s="86"/>
      <c r="H219" s="92"/>
      <c r="J219" s="14"/>
      <c r="K219" s="14"/>
      <c r="L219" s="14"/>
    </row>
    <row r="220" spans="1:90" ht="24" customHeight="1" x14ac:dyDescent="0.4">
      <c r="A220" s="93" t="s">
        <v>34</v>
      </c>
      <c r="B220" s="92">
        <f>+COUNTIF($A$1:$G$212,"Agronomia")</f>
        <v>50</v>
      </c>
      <c r="C220" s="93" t="s">
        <v>35</v>
      </c>
      <c r="D220" s="92">
        <f>+COUNTIF($A$1:$G$212,"Agronomia AP")</f>
        <v>6</v>
      </c>
      <c r="E220" s="93" t="s">
        <v>36</v>
      </c>
      <c r="F220" s="92">
        <f>+COUNTIF($A$1:$G$212,"Agronomia LFS
gruppo unico")</f>
        <v>8</v>
      </c>
      <c r="G220" s="94" t="s">
        <v>37</v>
      </c>
      <c r="H220" s="92">
        <f>B220+D220+F220</f>
        <v>64</v>
      </c>
      <c r="I220" s="17"/>
      <c r="J220" s="14"/>
      <c r="K220" s="14"/>
      <c r="L220" s="14"/>
    </row>
    <row r="221" spans="1:90" ht="21" x14ac:dyDescent="0.4">
      <c r="A221" s="95" t="s">
        <v>97</v>
      </c>
      <c r="B221" s="86"/>
      <c r="C221" s="96"/>
      <c r="D221" s="86"/>
      <c r="E221" s="96"/>
      <c r="F221" s="86"/>
      <c r="G221" s="96"/>
      <c r="H221" s="86"/>
      <c r="I221" s="18"/>
    </row>
    <row r="222" spans="1:90" ht="20.399999999999999" x14ac:dyDescent="0.35">
      <c r="A222" s="93" t="s">
        <v>34</v>
      </c>
      <c r="B222" s="92">
        <v>0</v>
      </c>
      <c r="C222" s="93" t="s">
        <v>35</v>
      </c>
      <c r="D222" s="92">
        <v>25</v>
      </c>
      <c r="E222" s="93" t="s">
        <v>36</v>
      </c>
      <c r="F222" s="92">
        <f>COUNTIF($B$10:$F$199,"*Fisiologia LFS*")</f>
        <v>0</v>
      </c>
      <c r="G222" s="93" t="s">
        <v>37</v>
      </c>
      <c r="H222" s="92">
        <f>B222+D222+F222</f>
        <v>25</v>
      </c>
      <c r="I222" s="17"/>
    </row>
    <row r="223" spans="1:90" ht="21" x14ac:dyDescent="0.4">
      <c r="A223" s="95" t="s">
        <v>98</v>
      </c>
      <c r="B223" s="97"/>
      <c r="C223" s="97"/>
      <c r="D223" s="97"/>
      <c r="E223" s="97"/>
      <c r="F223" s="97"/>
      <c r="G223" s="6"/>
      <c r="H223" s="98"/>
      <c r="I223" s="17"/>
    </row>
    <row r="224" spans="1:90" ht="20.399999999999999" x14ac:dyDescent="0.35">
      <c r="A224" s="93" t="s">
        <v>34</v>
      </c>
      <c r="B224" s="92">
        <f>COUNTIF($B$10:$F$199,"Fisiologia")</f>
        <v>2</v>
      </c>
      <c r="C224" s="93" t="s">
        <v>35</v>
      </c>
      <c r="D224" s="92">
        <f>COUNTIF($B$10:$F$199,"*Fisiologia AP*")</f>
        <v>0</v>
      </c>
      <c r="E224" s="93" t="s">
        <v>36</v>
      </c>
      <c r="F224" s="92">
        <f>COUNTIF($B$10:$F$199,"*Fisiologia LFS*")</f>
        <v>0</v>
      </c>
      <c r="G224" s="93" t="s">
        <v>37</v>
      </c>
      <c r="H224" s="92">
        <f>B224+D224+F224</f>
        <v>2</v>
      </c>
      <c r="I224" s="17"/>
    </row>
    <row r="226" spans="1:9" ht="21" x14ac:dyDescent="0.4">
      <c r="A226" s="86" t="s">
        <v>99</v>
      </c>
      <c r="B226" s="99"/>
      <c r="C226" s="97"/>
      <c r="D226" s="97"/>
      <c r="E226" s="97"/>
      <c r="F226" s="97"/>
      <c r="G226" s="6"/>
      <c r="H226" s="98"/>
      <c r="I226" s="17"/>
    </row>
    <row r="227" spans="1:9" ht="20.399999999999999" x14ac:dyDescent="0.35">
      <c r="A227" s="93" t="s">
        <v>34</v>
      </c>
      <c r="B227" s="92">
        <v>20</v>
      </c>
      <c r="C227" s="93" t="s">
        <v>35</v>
      </c>
      <c r="D227" s="92">
        <v>16</v>
      </c>
      <c r="E227" s="93" t="s">
        <v>36</v>
      </c>
      <c r="F227" s="92">
        <f>COUNTIF($B$10:$F$199,"*Fisiologia LFS*")</f>
        <v>0</v>
      </c>
      <c r="G227" s="93" t="s">
        <v>37</v>
      </c>
      <c r="H227" s="92">
        <f>B227+D227+F227</f>
        <v>36</v>
      </c>
      <c r="I227" s="17"/>
    </row>
    <row r="228" spans="1:9" ht="21" x14ac:dyDescent="0.4">
      <c r="A228" s="6"/>
      <c r="B228" s="97"/>
      <c r="C228" s="97"/>
      <c r="D228" s="97"/>
      <c r="E228" s="97"/>
      <c r="F228" s="97"/>
      <c r="G228" s="6"/>
      <c r="H228" s="98"/>
      <c r="I228" s="17"/>
    </row>
    <row r="229" spans="1:9" ht="21" x14ac:dyDescent="0.4">
      <c r="A229" s="86" t="s">
        <v>53</v>
      </c>
      <c r="B229" s="97"/>
      <c r="C229" s="97"/>
      <c r="D229" s="97"/>
      <c r="E229" s="97"/>
      <c r="F229" s="97"/>
      <c r="G229" s="6"/>
      <c r="H229" s="98"/>
      <c r="I229" s="17"/>
    </row>
    <row r="230" spans="1:9" ht="20.399999999999999" x14ac:dyDescent="0.35">
      <c r="A230" s="93" t="s">
        <v>34</v>
      </c>
      <c r="B230" s="92">
        <f>COUNTIF($B$10:$F$199,"Microbiologia")</f>
        <v>0</v>
      </c>
      <c r="C230" s="93" t="s">
        <v>35</v>
      </c>
      <c r="D230" s="92">
        <f>COUNTIF($B$10:$F$199,"*Microbiologia AP*")</f>
        <v>64</v>
      </c>
      <c r="E230" s="93" t="s">
        <v>36</v>
      </c>
      <c r="F230" s="92">
        <f>COUNTIF($B$10:$F$199,"Microbiologia LFS*")</f>
        <v>0</v>
      </c>
      <c r="G230" s="94" t="s">
        <v>37</v>
      </c>
      <c r="H230" s="92">
        <f>B230+D230+F230</f>
        <v>64</v>
      </c>
      <c r="I230" s="17"/>
    </row>
    <row r="232" spans="1:9" ht="21" x14ac:dyDescent="0.4">
      <c r="A232" s="86" t="s">
        <v>52</v>
      </c>
      <c r="B232" s="86"/>
      <c r="C232" s="86"/>
      <c r="D232" s="86"/>
      <c r="E232" s="86"/>
      <c r="F232" s="86"/>
      <c r="G232" s="86"/>
      <c r="H232" s="92"/>
      <c r="I232" s="17"/>
    </row>
    <row r="233" spans="1:9" ht="22.8" x14ac:dyDescent="0.4">
      <c r="A233" s="93" t="s">
        <v>34</v>
      </c>
      <c r="B233" s="92">
        <v>35</v>
      </c>
      <c r="C233" s="93" t="s">
        <v>35</v>
      </c>
      <c r="D233" s="92">
        <f>COUNTIF($B$10:$F$199,"*Parassitologia AP*")</f>
        <v>16</v>
      </c>
      <c r="E233" s="93" t="s">
        <v>36</v>
      </c>
      <c r="F233" s="92">
        <f>COUNTIF($B$9:$F$199,"Parassitologia LFS*")</f>
        <v>0</v>
      </c>
      <c r="G233" s="94" t="s">
        <v>37</v>
      </c>
      <c r="H233" s="92">
        <f>B233+D233+F233</f>
        <v>51</v>
      </c>
      <c r="I233" s="14"/>
    </row>
    <row r="234" spans="1:9" ht="17.399999999999999" x14ac:dyDescent="0.3">
      <c r="A234" s="55"/>
    </row>
  </sheetData>
  <sheetProtection selectLockedCells="1" selectUnlockedCells="1"/>
  <mergeCells count="1">
    <mergeCell ref="A219:F219"/>
  </mergeCells>
  <phoneticPr fontId="12" type="noConversion"/>
  <pageMargins left="0.19652777777777777" right="0.19652777777777777" top="0.19652777777777777" bottom="0.19652777777777777" header="0.51180555555555551" footer="0.51180555555555551"/>
  <pageSetup paperSize="9" scale="67" firstPageNumber="0" fitToHeight="0" orientation="landscape" r:id="rId1"/>
  <headerFooter alignWithMargins="0"/>
  <rowBreaks count="13" manualBreakCount="13">
    <brk id="17" max="16383" man="1"/>
    <brk id="30" max="16383" man="1"/>
    <brk id="43" max="16383" man="1"/>
    <brk id="56" max="16383" man="1"/>
    <brk id="69" max="16383" man="1"/>
    <brk id="82" max="16383" man="1"/>
    <brk id="95" max="16383" man="1"/>
    <brk id="108" max="16383" man="1"/>
    <brk id="121" max="16383" man="1"/>
    <brk id="134" max="16383" man="1"/>
    <brk id="147" max="16383" man="1"/>
    <brk id="160" max="16383" man="1"/>
    <brk id="17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2 anno STPA Tri</vt:lpstr>
      <vt:lpstr>'2 anno STPA Tri'!Area_stampa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 Calafiore</dc:creator>
  <cp:lastModifiedBy>Sergio</cp:lastModifiedBy>
  <cp:revision>0</cp:revision>
  <cp:lastPrinted>2021-07-09T12:43:27Z</cp:lastPrinted>
  <dcterms:created xsi:type="dcterms:W3CDTF">2005-09-09T07:24:58Z</dcterms:created>
  <dcterms:modified xsi:type="dcterms:W3CDTF">2021-09-14T10:50:33Z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716079231</vt:i4>
  </property>
  <property fmtid="{D5CDD505-2E9C-101B-9397-08002B2CF9AE}" pid="3" name="_AuthorEmail">
    <vt:lpwstr>calafio@vet.unipi.it</vt:lpwstr>
  </property>
  <property fmtid="{D5CDD505-2E9C-101B-9397-08002B2CF9AE}" pid="4" name="_AuthorEmailDisplayName">
    <vt:lpwstr>Sergio Calafiore</vt:lpwstr>
  </property>
  <property fmtid="{D5CDD505-2E9C-101B-9397-08002B2CF9AE}" pid="5" name="_EmailSubject">
    <vt:lpwstr>orari stpa</vt:lpwstr>
  </property>
  <property fmtid="{D5CDD505-2E9C-101B-9397-08002B2CF9AE}" pid="6" name="_PreviousAdHocReviewCycleID">
    <vt:i4>-1449711006</vt:i4>
  </property>
  <property fmtid="{D5CDD505-2E9C-101B-9397-08002B2CF9AE}" pid="7" name="_ReviewingToolsShownOnce">
    <vt:lpwstr/>
  </property>
</Properties>
</file>